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GCloud\I-22-020-000 ROHATEC\INTERNI\30_INVIN\ROHATEC_zadavaci.dokumentace\221221_verze.DRAFT3\zpracovavani\"/>
    </mc:Choice>
  </mc:AlternateContent>
  <xr:revisionPtr revIDLastSave="0" documentId="8_{90707CCD-A11F-4582-8CA3-97C7333E0533}" xr6:coauthVersionLast="47" xr6:coauthVersionMax="47" xr10:uidLastSave="{00000000-0000-0000-0000-000000000000}"/>
  <bookViews>
    <workbookView xWindow="-23148" yWindow="-108" windowWidth="23256" windowHeight="13176" xr2:uid="{C1C44D8B-1E58-4454-9926-9D62A2A35EC6}"/>
  </bookViews>
  <sheets>
    <sheet name="Rohatec_221221a" sheetId="1" r:id="rId1"/>
  </sheets>
  <definedNames>
    <definedName name="_xlnm._FilterDatabase" localSheetId="0" hidden="1">Rohatec_221221a!$A$4:$BA$146</definedName>
    <definedName name="_xlnm.Print_Titles" localSheetId="0">Rohatec_221221a!$1:$4</definedName>
    <definedName name="_xlnm.Print_Area" localSheetId="0">Rohatec_221221a!$A$1:$AP$149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9" i="1" l="1"/>
  <c r="C77" i="1"/>
  <c r="C75" i="1"/>
  <c r="C73" i="1"/>
  <c r="BA24" i="1"/>
  <c r="BA22" i="1"/>
  <c r="BA20" i="1"/>
  <c r="BA6" i="1"/>
</calcChain>
</file>

<file path=xl/sharedStrings.xml><?xml version="1.0" encoding="utf-8"?>
<sst xmlns="http://schemas.openxmlformats.org/spreadsheetml/2006/main" count="1304" uniqueCount="391">
  <si>
    <t>povrchy</t>
  </si>
  <si>
    <t>doplňky</t>
  </si>
  <si>
    <t>sanita</t>
  </si>
  <si>
    <t>elektroinstalace</t>
  </si>
  <si>
    <t>slaboproud</t>
  </si>
  <si>
    <t>Poznámka</t>
  </si>
  <si>
    <t>podlaha</t>
  </si>
  <si>
    <t>čistící zóna</t>
  </si>
  <si>
    <t>omítka</t>
  </si>
  <si>
    <t>stěny</t>
  </si>
  <si>
    <t>strop</t>
  </si>
  <si>
    <t>venkovní žaluzie</t>
  </si>
  <si>
    <t>vnitřní rolety</t>
  </si>
  <si>
    <t>vnitřní žaluzie</t>
  </si>
  <si>
    <t>záclona+závěs</t>
  </si>
  <si>
    <t>zrcadlo</t>
  </si>
  <si>
    <t>umyvadlo</t>
  </si>
  <si>
    <t>typ baterie</t>
  </si>
  <si>
    <t>dřez</t>
  </si>
  <si>
    <t>výlevka</t>
  </si>
  <si>
    <t>sprcha</t>
  </si>
  <si>
    <t>klozet</t>
  </si>
  <si>
    <t>pisoár</t>
  </si>
  <si>
    <t>osvětlení</t>
  </si>
  <si>
    <t>senzorová čidla</t>
  </si>
  <si>
    <t>vypínače</t>
  </si>
  <si>
    <t>zásuvky</t>
  </si>
  <si>
    <t>datová zásuvka RJ45</t>
  </si>
  <si>
    <t>STA</t>
  </si>
  <si>
    <t>zabezpečený vstup (čtečka)</t>
  </si>
  <si>
    <t>Signalizace</t>
  </si>
  <si>
    <t>bezp. kamera</t>
  </si>
  <si>
    <t>PZTS (EZS)</t>
  </si>
  <si>
    <t>č.m.</t>
  </si>
  <si>
    <t>Název</t>
  </si>
  <si>
    <t>počet</t>
  </si>
  <si>
    <t>popis vybavení</t>
  </si>
  <si>
    <t>návaznosti</t>
  </si>
  <si>
    <t>poznámka k vybavení</t>
  </si>
  <si>
    <t>účel místnosti, aktivity</t>
  </si>
  <si>
    <t>Teplota [°C]
letní/zimní
období</t>
  </si>
  <si>
    <t>min.
osvětlenost [lux]</t>
  </si>
  <si>
    <t>01</t>
  </si>
  <si>
    <t>Hala s recepcí a bufetem</t>
  </si>
  <si>
    <t>recepce - pult pro příjem a komunikaci s příchozími, 1 recepční - asistentka s vlastní agendou, místo částečně oddělené od recepce (přímý výhled na hlavní vstup), prac stůl,  
posezení pro klienty s doprovodem při příchodu (křesílka, stolečky),  věšáky - dočasné odložení věcí, 
nástěnky na propagaci, reprezentativní prostor (logo DZR)
orientační plán, schránky důvěry, standard kvality (drátěný program)</t>
  </si>
  <si>
    <t>vstup do objektu přes zádveří s čistící zónou,
vstup do všech částí DZR na čip</t>
  </si>
  <si>
    <t>vstupní reprezentativní prostor DZR, čekání na vyřízení vstupních formalit, vstup veřejnosti při komerčním využití některých prostor, prezentace DZR, hlavní komunikační prostor DZR, TV
ovládání EPS, DR, klíče</t>
  </si>
  <si>
    <t>26/22</t>
  </si>
  <si>
    <t>povlaková krytina</t>
  </si>
  <si>
    <t>jemná + hrubá</t>
  </si>
  <si>
    <t>ano</t>
  </si>
  <si>
    <t>sokl</t>
  </si>
  <si>
    <t>akustický podhled</t>
  </si>
  <si>
    <t>designové reprezentativní</t>
  </si>
  <si>
    <t>designové</t>
  </si>
  <si>
    <t>v recepčním pultu + pro úklid</t>
  </si>
  <si>
    <t>v recepci</t>
  </si>
  <si>
    <t>informativní obrazovka</t>
  </si>
  <si>
    <t>02</t>
  </si>
  <si>
    <t>Sociální zařízení</t>
  </si>
  <si>
    <t>WC muži, WC ženy a  imobilní</t>
  </si>
  <si>
    <t>hala s recepcí</t>
  </si>
  <si>
    <t>police, háčky na stěnu</t>
  </si>
  <si>
    <t xml:space="preserve">umístění soc zařízení tak, aby mohlo být užíváno při příjezdu doprovodem, klienty při odchodu do exteriéru, při pobytu v části KLIENTSKÉ PROSTORY I </t>
  </si>
  <si>
    <t>ČSN -/20</t>
  </si>
  <si>
    <t>keram. dlažba</t>
  </si>
  <si>
    <t>keram. obklad</t>
  </si>
  <si>
    <t>kazetový podhled</t>
  </si>
  <si>
    <t>senzorová</t>
  </si>
  <si>
    <t>zapuštěné</t>
  </si>
  <si>
    <t>pro úklid</t>
  </si>
  <si>
    <t xml:space="preserve">signalizace z WC pro imobilní,
</t>
  </si>
  <si>
    <t>03</t>
  </si>
  <si>
    <t>Kadeřnictví/pedikúra/manikúra</t>
  </si>
  <si>
    <t>malá kuchyňská linka s dřezem a baterií, kadeřnické a pedikúrské křeslo, vanička na umytí hlavy a nohou</t>
  </si>
  <si>
    <t>hala s recepcí, 
příruční sklad služby</t>
  </si>
  <si>
    <t>stolky se zrcadlem, komody, skříňky</t>
  </si>
  <si>
    <t>starostlivost o klienty, personál</t>
  </si>
  <si>
    <t>páková</t>
  </si>
  <si>
    <t>dělené/zónové</t>
  </si>
  <si>
    <t>04</t>
  </si>
  <si>
    <t>Jídelna/společenský sál</t>
  </si>
  <si>
    <t>pro 30 osob</t>
  </si>
  <si>
    <t>hala s recepcí
wc ženy,muži, invalidé v hale, 
kuchyň/kuchyňský výtah</t>
  </si>
  <si>
    <t>počet jídel 50, čtečka obědů
zásobníky na ručníky</t>
  </si>
  <si>
    <t>jídelna pro cca sedících 30 osob (stolečky po 4) 
provoz jídelny na 2 "směny" - klienti a personál</t>
  </si>
  <si>
    <t>sádrová (omyvatelná)</t>
  </si>
  <si>
    <t>omyvatelný interiérový obklad</t>
  </si>
  <si>
    <t>05</t>
  </si>
  <si>
    <t>Návštěvní místnost/knihovna s kuchyňkou</t>
  </si>
  <si>
    <t>nábytek, poličky, stůl, křesla
malá kuchyňka 
(kuch. linka, dřez, lednice, mikrovlnka, rychlovarná konvice)</t>
  </si>
  <si>
    <t>hala s recepcí
jídelna</t>
  </si>
  <si>
    <t>WiFi</t>
  </si>
  <si>
    <t>starostlivost o klienty, rodina
místnost pro vyřízení formalit příjmu</t>
  </si>
  <si>
    <t>zavěšený podhled</t>
  </si>
  <si>
    <t>06</t>
  </si>
  <si>
    <t>Kaple/salónek</t>
  </si>
  <si>
    <t>židle, svícny (elektrické), řečnický pult</t>
  </si>
  <si>
    <t>hala s recepcí,
jídelna</t>
  </si>
  <si>
    <t>zázemí pro duchovního</t>
  </si>
  <si>
    <t>bohoslužby 
a rozloučka se zesnulými</t>
  </si>
  <si>
    <t>20/16</t>
  </si>
  <si>
    <t>07</t>
  </si>
  <si>
    <t>Školící místnost</t>
  </si>
  <si>
    <t>stolečky po 4 pro 20 osob</t>
  </si>
  <si>
    <t>WC ženy,muži, invalidé u centrální haly, 
centrální hala</t>
  </si>
  <si>
    <t>WiFi, dataprojektor, rolovací plátno, variabilnost stolů při semináři -  variabilně použitelných, 
zatemnění prosklenných ploch dveří</t>
  </si>
  <si>
    <t>stolečky po 4, semináře, školení, představení pro doprovod a návštěvy, promítání filmů</t>
  </si>
  <si>
    <t>08</t>
  </si>
  <si>
    <t>Návštěvnický pokoj</t>
  </si>
  <si>
    <t>2x postel polohovací, 
nábytek 
(židle, stůl, 1xskříň šatní, komoda, noční stolek, police)</t>
  </si>
  <si>
    <t>hala s recepcí
hygienická část návštěvnického pokoje</t>
  </si>
  <si>
    <t>pro přespání návštěv</t>
  </si>
  <si>
    <t>biodynamické</t>
  </si>
  <si>
    <t xml:space="preserve">ano </t>
  </si>
  <si>
    <t>09</t>
  </si>
  <si>
    <t>Hygienická část návštěvnického pokoje</t>
  </si>
  <si>
    <t>WC+sprcha+umyvadlo
+zrcadlo+ uložení hygieny +osušky+ručníky</t>
  </si>
  <si>
    <t>návštěvnický pokoj</t>
  </si>
  <si>
    <t>10</t>
  </si>
  <si>
    <t xml:space="preserve">Kancelář vedoucí </t>
  </si>
  <si>
    <t>1xpr. místo, kanc. nábytek (prac. křeslo, stůl, 1 skříň šatní, 3 uzamykatelné skříně, police, židle a stůl pro návštěvy)</t>
  </si>
  <si>
    <t>hala s recepcí přes 3.NP</t>
  </si>
  <si>
    <t>WiFi, PC</t>
  </si>
  <si>
    <t>pracovní místo:
- vedoucí sociálního úseku,
- vedoucí všeobecných sester
- vedoucí přímé péče;
zpracování vlastní vlastní agendy, externí a interní jednání, uložení dokumentace, uložení osobních věcí</t>
  </si>
  <si>
    <t>11</t>
  </si>
  <si>
    <t>Kancelář sociální pracovnice</t>
  </si>
  <si>
    <t>2xpr. místo, kanc. nábytek (prac. křeslo, stůl, 1 skříň šatní, 3 uzamykatelné skříně, police, židle a stul pro návštěvy)</t>
  </si>
  <si>
    <t>pracovní místo sociálních pracovnic
přijem klientů</t>
  </si>
  <si>
    <t>Kancelář</t>
  </si>
  <si>
    <t>1xpr. místo, kanc. nábytek (prac. křeslo, stůl, 1 skříň šatní, 1 uzamykatelná skříň, police, židle a stůl pro návštěvy)</t>
  </si>
  <si>
    <r>
      <t>pracovní místo:</t>
    </r>
    <r>
      <rPr>
        <strike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>ekonomky
- pokladní
- personální/mzdové
- majetkového referenta;
posezení</t>
    </r>
  </si>
  <si>
    <t>Kancelář lékaře</t>
  </si>
  <si>
    <t>pracovní místo externích lékařů/zpracování vyšetření provedených na pokojích případně na sesternách
předpokládá se střídání min. 4 externích specialistů</t>
  </si>
  <si>
    <t>Zasedací místnost</t>
  </si>
  <si>
    <t>pro 15 osob
kanc. nábytek (stůl, židle, police)</t>
  </si>
  <si>
    <t>hala s recepcí přes 3.NP
sekretariát</t>
  </si>
  <si>
    <t>WiFi, dataprojektor, rolovací plátno</t>
  </si>
  <si>
    <t>Sekretariát</t>
  </si>
  <si>
    <t>1xpr. místo, kanc. nábytek (prac. křeslo, stůl, 1 skříň šatní, police, židle a stůl pro návštěvy, malá kuch. linka)</t>
  </si>
  <si>
    <t>hala s recepcí přes 3.NP
ředitelna
zasedací místnost</t>
  </si>
  <si>
    <t>pracovní místo sekretářky
posezení</t>
  </si>
  <si>
    <t>Ředitelna</t>
  </si>
  <si>
    <t>1xpr. místo, kanc. nábytek (prac. křeslo, stůl, 1 skříň šatní, police, židle, konferenční stůl min. pro 7, chladnička)</t>
  </si>
  <si>
    <t>WiFi, PC, prezentační zařízení, chladnička</t>
  </si>
  <si>
    <t>pracovní místo ředitele(ky)
posezení</t>
  </si>
  <si>
    <t>Kancelář fyzioterapeuta</t>
  </si>
  <si>
    <t>pracovní místo fyzioterapeuta
posezení</t>
  </si>
  <si>
    <t>Tělocvična/rehabilitace/fitnes</t>
  </si>
  <si>
    <t>optické rozdělení tělocvičny na části,  uložení cvičebních pomůcek, stroje na cvičení (např. rotoped s TV)</t>
  </si>
  <si>
    <t>chodba, kancelář fyzioterapeuta</t>
  </si>
  <si>
    <t>rotopedy
šlapadla
běžící pásy</t>
  </si>
  <si>
    <t>rehabilitační cvičení 
pro klienty a personál</t>
  </si>
  <si>
    <t>26/20</t>
  </si>
  <si>
    <t>sportovní linoleum</t>
  </si>
  <si>
    <t>sportovní obklad</t>
  </si>
  <si>
    <t>akustický sportovní podhled</t>
  </si>
  <si>
    <t>zavěšené nebo přisazené</t>
  </si>
  <si>
    <t>Světelné terapie</t>
  </si>
  <si>
    <t>polohovací křesla
speciální světelné zdroje pro terapii</t>
  </si>
  <si>
    <t>chodba</t>
  </si>
  <si>
    <t>rehabilitační cvičení pro klienty</t>
  </si>
  <si>
    <t>Příruční sklad ekonomického úseku</t>
  </si>
  <si>
    <t>police až ke stropu, uzamykatelné kartotéky, schůdky, skartovací stroj, stůl</t>
  </si>
  <si>
    <t>kancelář ekonomického úseku</t>
  </si>
  <si>
    <t xml:space="preserve"> archivace dokumentace (ekonomická)</t>
  </si>
  <si>
    <t>ČSN -/15</t>
  </si>
  <si>
    <t>linoleum</t>
  </si>
  <si>
    <t>Příruční sklad</t>
  </si>
  <si>
    <t>police až ke stropu, schůdky</t>
  </si>
  <si>
    <t>kanceláře
tělocvična a světelná terapie</t>
  </si>
  <si>
    <t>sklad kancelářského materiálu, 
sklad sportovních/cvičících potřeb</t>
  </si>
  <si>
    <t>WC muži, WC ženy a  imobilní, sprcha</t>
  </si>
  <si>
    <t>WC a sprchový kout
háčky na stěnu (oblečení)</t>
  </si>
  <si>
    <t>sociální zázemí pro kanceláře a rehabilitace</t>
  </si>
  <si>
    <t>24/22</t>
  </si>
  <si>
    <t>signalizace z WC pro imobilní,</t>
  </si>
  <si>
    <t xml:space="preserve">2 skříně na úklidové prostředky a dezinfekční prostředky-sklad , toaletní potřeby (papír, ručníky, mýdlo), mopy... </t>
  </si>
  <si>
    <t>kanceláře
tělocvična a světelná terapie
sociální zařízení</t>
  </si>
  <si>
    <t xml:space="preserve">místnost s prostorem pro uložení úklidových prostředků a potřeb - kbelíky, mopy </t>
  </si>
  <si>
    <t xml:space="preserve">keram. dlažba/epox.stěrka  </t>
  </si>
  <si>
    <t>Kancelář aktivizační pracovníci</t>
  </si>
  <si>
    <t>3xpr. místo, kanc. nábytek (prac. křeslo, stůl, 1 skříň šatní, 3 uzamykatelné skříně, police, židle a stul pro návštěvy)</t>
  </si>
  <si>
    <t>ODD (oddělení)</t>
  </si>
  <si>
    <t>pracovní místo aktivizačních pracovnic
posezení</t>
  </si>
  <si>
    <t>Pokoj pro klienty dvojlůžkový s předsíní</t>
  </si>
  <si>
    <t>2x (postel polohovací, nábytek, židle, stůl
police, 2xkomoda, noční stolek, jídelní stolek k lůžku)</t>
  </si>
  <si>
    <t>chodba
koupelna a WC u pokoje</t>
  </si>
  <si>
    <t>ubytování pro klienty</t>
  </si>
  <si>
    <t>Koupelna a WC
u pokoje</t>
  </si>
  <si>
    <t>sprchový kout, klozet, umyvadlo, sklopné sedátko, madla, skříka, zrcadlo</t>
  </si>
  <si>
    <t>předsíň pokoje</t>
  </si>
  <si>
    <t>pro imobilní/koupelnový radiátor</t>
  </si>
  <si>
    <t>hygiena pro klienty
bezbarierová místnost</t>
  </si>
  <si>
    <t>26/24</t>
  </si>
  <si>
    <t>teplota</t>
  </si>
  <si>
    <t>Centrální koupelna s WC</t>
  </si>
  <si>
    <t>polohovací vana pro ležíci, sprchové lůžko, sprchový kout, umyvadlo, sklopné sedátko, madla, skříňka, zrcadlo
sprchový mixážní panel s dezinfekcí, splachovačem a polyesterovou toaletní mísou (klozet)</t>
  </si>
  <si>
    <t>předsíň centrální koupelny</t>
  </si>
  <si>
    <t>ano (viz. mixážní panel)</t>
  </si>
  <si>
    <t>Předsíň centrální koupelny</t>
  </si>
  <si>
    <t>umyvadlo, skříně, regály, police, zrcadlo</t>
  </si>
  <si>
    <t>hygiena pro klienty/bezbarierová místnost</t>
  </si>
  <si>
    <t>Kuchyňka na ODD.</t>
  </si>
  <si>
    <t>příprava jídla pro klienty</t>
  </si>
  <si>
    <t>štuková</t>
  </si>
  <si>
    <t>Jídelna na ODD./společenský prostor</t>
  </si>
  <si>
    <t>pro 1 oddělení klientů</t>
  </si>
  <si>
    <t>WiFi, jídelní stoly a židle/TV</t>
  </si>
  <si>
    <t>stravování klientů + personálu</t>
  </si>
  <si>
    <t>zpracování vlastní agendy, externí a interní jednání, uložení dokumentace, uložení osobních věcí, zdravotní pomůcky</t>
  </si>
  <si>
    <t>26/23</t>
  </si>
  <si>
    <t>sokl, v soc. zař. kerm. obklad</t>
  </si>
  <si>
    <t>centrum signalizace</t>
  </si>
  <si>
    <t>Reminiscenční pokoj/zimní zahrada</t>
  </si>
  <si>
    <t>starší nábytková skříňová sestava,  stúl a židle pro návštěvy</t>
  </si>
  <si>
    <t>chodba
denní místnost
jídelna na ODD</t>
  </si>
  <si>
    <t>reminiscence = vzpomínání
oddechový prostor pro klienty</t>
  </si>
  <si>
    <t>gauč, stůl konferenční, kuchyňka s vybavením
(mikrovlnka, chladnička, rychlovarná konvice)</t>
  </si>
  <si>
    <t>sesterna+WC</t>
  </si>
  <si>
    <t>linoleum/ker.dlažba</t>
  </si>
  <si>
    <t>Spojovací chodba při pokojích</t>
  </si>
  <si>
    <t>madla na stěnách, nástěnky, různé upoutavky</t>
  </si>
  <si>
    <t>pokoje klientů, 
sesterna, 
jídelna na ODD,
únikové schodiště, 
výtahy</t>
  </si>
  <si>
    <t>transport klientů, procházky klientů</t>
  </si>
  <si>
    <t>WC muži a WC ženy - společné
WC imobilní</t>
  </si>
  <si>
    <t>chodba ODD</t>
  </si>
  <si>
    <t>WC pro návštěvy
WC imobilní (tzv. pohotovostní)</t>
  </si>
  <si>
    <t>2 skříně na úklidové prostředky a dezinfekční prostředky-sklad , toaletní potřeby (papír, ručníky, mýdlo), mopy... 
police
shoz</t>
  </si>
  <si>
    <t>místnost s prostorem pro uložení úklidových prostředků a potřeb - kbelíky, mopy + shoz prádla
úklidová místnost čistá/sklad ochr. pomůcek</t>
  </si>
  <si>
    <t>myčka na mytí podložních mís</t>
  </si>
  <si>
    <t>Sklady oddělení</t>
  </si>
  <si>
    <t>soupis skladů pro 1 ODD:
sklad prádla + příruční sklad
sklad inkontinenčních pomůcek
sklad vozíků/chodítek (bez polic)</t>
  </si>
  <si>
    <t>Kuchyně + sklady</t>
  </si>
  <si>
    <t>varný systém v nerez provedení odpovídající vyhlášce HACCP, úložné prostory, sklady potravin a nádobí, přípravny,
ranní sklad pečiva
 vše související s přípravou jídla pro klienty/personál</t>
  </si>
  <si>
    <t>jídelna
kuchyňský výtah
nákladová rampa</t>
  </si>
  <si>
    <t>konvektomaty,  varná zařízení, roboty,
úpravna vody
 atd.LAPOL/VZT</t>
  </si>
  <si>
    <t>příprava celodenní stravy pro klienty a personál, 
předpoklad 120+50 obědů denně, jídlo 5x denně, diety</t>
  </si>
  <si>
    <t>ČSN 26/20</t>
  </si>
  <si>
    <t>ČSN 500 / 100</t>
  </si>
  <si>
    <t>podhled voděodolný/ omyvatelný/odsávací strop</t>
  </si>
  <si>
    <t>voděodolné</t>
  </si>
  <si>
    <t>Kancelář vedoucí stravovacího provozu</t>
  </si>
  <si>
    <t>1x pracovní místo, kancelářský nábytek (pracovní křeslo, 1 skříň šatní, 1 uzamykatelná skříň, police, židle a stůl pro návštěvy)</t>
  </si>
  <si>
    <t>kuchyně
zásobování/rampa</t>
  </si>
  <si>
    <t>pracovní místo vedoucí stravovacího provozu, 
externí návštěvy</t>
  </si>
  <si>
    <t>Šatna - stravovací provoz</t>
  </si>
  <si>
    <t>šatní skříně dvojdílné uzamykatelné, botníky,
WC, sprcha</t>
  </si>
  <si>
    <t>kuchyň
zásobování
WC, koupelny</t>
  </si>
  <si>
    <t>šatna pro kuchařky/kuchaře</t>
  </si>
  <si>
    <t>24/20</t>
  </si>
  <si>
    <t>v soc. zař. kerm. obklad</t>
  </si>
  <si>
    <t>Denní místnost</t>
  </si>
  <si>
    <t>kuchyň
šatna - stravovací provoz</t>
  </si>
  <si>
    <t>oddech pre personál</t>
  </si>
  <si>
    <t>2 skříně na úklidové prostředky a dezinfekční prostředky-sklad , toaletní potřeby (papír, ručníky, mýdlo), mopy... 
police</t>
  </si>
  <si>
    <t>místnost s prostorem pro uložení úklidových prostředků a potřeb - kbelíky, mopy</t>
  </si>
  <si>
    <t>Prádelna</t>
  </si>
  <si>
    <t>velkoobjemové pračky (infekční, předpírka, prokládací, konečná) s dávkováním pr. prosředku kg  + sušičky, sušáky na prádlo  a malá pračka pro personál</t>
  </si>
  <si>
    <t>shoz prádla, sušárna, žehlírna
sklad špinavého prádla,
sklad pracích prostředků</t>
  </si>
  <si>
    <t>pračky, sušičky, úpravna vody/klimatizace/odsávaní vzduchu od strojů
úpravna vody</t>
  </si>
  <si>
    <t>každodení praní/větratelná místnost/klimatizace</t>
  </si>
  <si>
    <t>ČSN -/22</t>
  </si>
  <si>
    <t>odolný výparům vody/aerosolu</t>
  </si>
  <si>
    <t>Žehlírna</t>
  </si>
  <si>
    <t>mandl, žehlíci prkna, žehličky, stoly</t>
  </si>
  <si>
    <t>prádelna, sušárna, žehlírna
sklad čistého prádla</t>
  </si>
  <si>
    <t>mandl, stoly, žehličky/klimatizace/odsávaní vzduchu od strojů</t>
  </si>
  <si>
    <t>žehlení a třídění prádla/větratelná místnost/klimatizace</t>
  </si>
  <si>
    <t>Šicí místnost</t>
  </si>
  <si>
    <t>stoly, židle, regály</t>
  </si>
  <si>
    <t>žehlírna
sklad čistého prádla</t>
  </si>
  <si>
    <t>šicí stroje</t>
  </si>
  <si>
    <t>oprava prádla, označování prádla/větratelná místnost/klimatizace</t>
  </si>
  <si>
    <t>ČSN -/21</t>
  </si>
  <si>
    <t>Denní místnost pro personál</t>
  </si>
  <si>
    <t>prádelna, WC</t>
  </si>
  <si>
    <t>oddech pro personál žehlírny a prádelny</t>
  </si>
  <si>
    <t>Sklad čistý</t>
  </si>
  <si>
    <t>police, skříně, stůl, schůdky</t>
  </si>
  <si>
    <t>návaznost na žehlírnu</t>
  </si>
  <si>
    <t>sanita,ložní prádlo</t>
  </si>
  <si>
    <t>sklad čistého ložního prádla, pracovní oblečení</t>
  </si>
  <si>
    <t>Sklad infekční</t>
  </si>
  <si>
    <t>koše na třídění špinavého prádla, umyvadlo, police, velká lednice na uložení infekčního odpadu před odvozem, kontejnerky na infekční odpad - police</t>
  </si>
  <si>
    <t>návaznost na ubytovací prostory</t>
  </si>
  <si>
    <t>větratelná místnost, sklad špinavého prádla a infekčního odpadu, který je odvážen cca 3 týdny</t>
  </si>
  <si>
    <t>Sklad pracích prostředků</t>
  </si>
  <si>
    <t>police, skříně</t>
  </si>
  <si>
    <t>prádelna</t>
  </si>
  <si>
    <t>sklad pro uskladnění pracích prostředků/chemikálii pro upravnu vody</t>
  </si>
  <si>
    <t>Sklad vozíků na prádlo</t>
  </si>
  <si>
    <t>prádelna, žhlírna</t>
  </si>
  <si>
    <t>uskladnění vozíku na prádlo</t>
  </si>
  <si>
    <t>Šatna pro zdravotnický personál</t>
  </si>
  <si>
    <t>chodba/technické zázemí/WC a sprcha</t>
  </si>
  <si>
    <t>WC a sprchové kouty</t>
  </si>
  <si>
    <t>šatna pro zdravotnický personál
-všeobecné sestry
rozdělit na muži a ženy</t>
  </si>
  <si>
    <t>Šatna pro ostatní personál</t>
  </si>
  <si>
    <t>šatna pro ostatní personál 
-přímá péče, aktivizační pracovníci
rozdělit na muži a ženy</t>
  </si>
  <si>
    <t>Šatna pro technický personál</t>
  </si>
  <si>
    <t>šatna pro technický personál
- úklid, prádelna, žehlírna
rozdělit na muži a ženy</t>
  </si>
  <si>
    <t>na šatny</t>
  </si>
  <si>
    <t>Garáž</t>
  </si>
  <si>
    <r>
      <t>traktor na sečení trávy, křovinořez, maloktraktor s vlečkou</t>
    </r>
    <r>
      <rPr>
        <sz val="11"/>
        <color rgb="FF00B0F0"/>
        <rFont val="Calibri"/>
        <family val="2"/>
        <charset val="238"/>
        <scheme val="minor"/>
      </rPr>
      <t/>
    </r>
  </si>
  <si>
    <t>dílna, 
PŘÍMÝ VÝSTUP VEN</t>
  </si>
  <si>
    <t>dvojgaráž pro stroje údržby zeleně</t>
  </si>
  <si>
    <t>ČSN -/10</t>
  </si>
  <si>
    <t>Dílna+sklad</t>
  </si>
  <si>
    <t>pracovní ponk, bruska, stolová vrtačka, pila a jiné, vybavení nářadím, dílenské potřeby k opravám a jejich uložení, sklad materiálu - regály,</t>
  </si>
  <si>
    <t>garáž
sklad</t>
  </si>
  <si>
    <t>sklad tlakových nádob</t>
  </si>
  <si>
    <t>opravy zahradní techniky, nábytku, přístrojů atd.</t>
  </si>
  <si>
    <t>ČSN -/18</t>
  </si>
  <si>
    <t>Kancelář správce budovy</t>
  </si>
  <si>
    <t>dílna</t>
  </si>
  <si>
    <r>
      <t>pracovní místo:</t>
    </r>
    <r>
      <rPr>
        <strike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>správce budovy;
posezení</t>
    </r>
  </si>
  <si>
    <t>Šatna údržby</t>
  </si>
  <si>
    <t>údržba</t>
  </si>
  <si>
    <t>šatna pro udržbu</t>
  </si>
  <si>
    <t xml:space="preserve">Příruční sklad úklidových prostředků  </t>
  </si>
  <si>
    <t>dílna,
centrální sklady, archívy</t>
  </si>
  <si>
    <t>parkovací a nabíjecí prostor pro čistící stroj na podlahy</t>
  </si>
  <si>
    <t xml:space="preserve">sklad s prostorem pro uložení úklidových prostředků a potřeb - kbelíky, mopy </t>
  </si>
  <si>
    <t>sklad dílny (barvy, laky, náhradní díly)
sklad údržby (spotřební materiál)</t>
  </si>
  <si>
    <t>Archív</t>
  </si>
  <si>
    <t>kanceláře
správce budovy</t>
  </si>
  <si>
    <t>centrální archív
- archivace zdravotní dokumentace
- ostatní dokumentace (provozní)</t>
  </si>
  <si>
    <t>Centrální sklady</t>
  </si>
  <si>
    <t>výtahy</t>
  </si>
  <si>
    <t>centrální sklady
- čistících prostředků
- inkontinenčních pomůcek
- sklad prádla
- sklad nábytku a ostatní</t>
  </si>
  <si>
    <t>Místnost pro rozloučení se zesnulým</t>
  </si>
  <si>
    <t>nábytek (židle, stůl
police)</t>
  </si>
  <si>
    <t xml:space="preserve">výtah,
</t>
  </si>
  <si>
    <t>chlazená místnost pro dočasné uložení zesnulých</t>
  </si>
  <si>
    <t>ČSN -/-</t>
  </si>
  <si>
    <t>kontejnery na odpad a vratné obaly</t>
  </si>
  <si>
    <t>kuchyń</t>
  </si>
  <si>
    <t>drtič a separátor odpadu</t>
  </si>
  <si>
    <t>umístění tříděného odpadu z kuchyně i jiných prostor, přímý výstup - odvoz</t>
  </si>
  <si>
    <t>zdravotnický materiál</t>
  </si>
  <si>
    <t>Nejlépe kontejner v exteriéru - klimatizace</t>
  </si>
  <si>
    <t>umístění tříděného odpadu zdravotnického, přímý výstup - odvoz</t>
  </si>
  <si>
    <t>VENKOVNÍ PROSTORY</t>
  </si>
  <si>
    <t>dvojgaráž pro služební automobily</t>
  </si>
  <si>
    <t>příjezdová komunikace</t>
  </si>
  <si>
    <t>prodloužená dodávka se zvýšeným stropem</t>
  </si>
  <si>
    <t>Parkoviště pro automobily</t>
  </si>
  <si>
    <t>zpevněná plocha vč. odvodnění</t>
  </si>
  <si>
    <t>min příprava na 3 místa pro nabíjení elektroaut/odlučovač ropných látek</t>
  </si>
  <si>
    <t>parkovací místa - auta
40 pro personál
20 pro návštěvy</t>
  </si>
  <si>
    <t>Parkovací místa pro kola</t>
  </si>
  <si>
    <t>přístřešek/možnost uzamčení</t>
  </si>
  <si>
    <t>parkovací místa - kola
20 pro personál
10 pro návštěvy</t>
  </si>
  <si>
    <t>Venkovní zahrada</t>
  </si>
  <si>
    <t>chodníky pro imobilní, stromy, květiny, zvýšené květináče, lavičky, petang, rybníček, přístřešky apod.</t>
  </si>
  <si>
    <t>jednoduchý přístup k WC v budově</t>
  </si>
  <si>
    <t>certifikované vybavení, oplocení, osvětlení, přístup pro imobilní</t>
  </si>
  <si>
    <t>relax pro klienty, procházky na čerstvém vzduchu</t>
  </si>
  <si>
    <t>Kromě místností uvedených v tabulkách je počítáno s návrhem dalších, zejména spojovacích chodeb a technických místností, které vyplynou z návrhu a typu technického zařízení budovy.</t>
  </si>
  <si>
    <t>Plochy místností je nutno uzpůsobit rozvržení nábytku či vybavení a provozním nárokům včetně požadavků platných norem, vyhlášek a zákonů (v ČR).</t>
  </si>
  <si>
    <t>informativní obrazovky, wifi, nápojový automat, voda
multifunkční dotyková obrazovka pro prezentace a rychlé vyhledávání potřebných informací (personál/ návštěvy) kontakty, přítomnost, informace, akce, …</t>
  </si>
  <si>
    <t>WiFi
Prostor pro děti návštěv s vybavením (děti 0 – 8 let) pro společné chvilky s klienty.</t>
  </si>
  <si>
    <t>WiFi, PC, copycentrum
výdejník soda/voda/horká voda</t>
  </si>
  <si>
    <t>WiFi
lampička pro každé lůžko,
mobilní zástěna mezi lůžky</t>
  </si>
  <si>
    <t>centrální koupelna
spojovací chodba</t>
  </si>
  <si>
    <t>jídelna na ODD
kuchyňský výtah
chodba</t>
  </si>
  <si>
    <t>kuchyňská linka s dřezem, plotnou a sporákem, mikrovlnka, chladnička, myčka nádobí, rychlovarná konvice,
kávovar</t>
  </si>
  <si>
    <t>kuchyňka na ODD
kuchyňský výtah
chodba</t>
  </si>
  <si>
    <t>WiFi
výdejník soda/voda/horká voda</t>
  </si>
  <si>
    <t>chodba
denní místnost
pokoje klientů
jídelna na ODD
WC - přístupno z chodby</t>
  </si>
  <si>
    <t>chodba ODD
shoz špinavého prádla - prádelna</t>
  </si>
  <si>
    <t>Sesterna + Místnost přímé péče + WC personálu</t>
  </si>
  <si>
    <t>psací stůl - 2 velký, židle,  1 skříň šatní, 3 uzamykatelné skříně,  policová skříň, skříňové boxy na osobní věci, stúl a židle pro návštěvy a židle, 
odpočinkové křeslo (noční služba)
WC</t>
  </si>
  <si>
    <t>WiFi, PC (samostatné pro VŠS  a PSS)</t>
  </si>
  <si>
    <t>Denní místnost pro sestry a přímou péči</t>
  </si>
  <si>
    <t>oddech pre zdravotnický personál (VŠS) a PSS</t>
  </si>
  <si>
    <t>teplota (klimatizace)</t>
  </si>
  <si>
    <t>Čistící místnost</t>
  </si>
  <si>
    <t>nerezový nábytek</t>
  </si>
  <si>
    <t>Úklidová místnost</t>
  </si>
  <si>
    <t>Odpadní hospodářství pro kuchyň</t>
  </si>
  <si>
    <t>Odpadní hospodářství pro biologický odpad</t>
  </si>
  <si>
    <t>05   KNIHA MÍSTNOSTÍ - ROHATEC</t>
  </si>
  <si>
    <t>čidlo CO2/teploty</t>
  </si>
  <si>
    <t>dataprojektor, plátno,
čidlo CO2/teploty</t>
  </si>
  <si>
    <t>gauč, TV, teplota</t>
  </si>
  <si>
    <t>čidlo CO2/teplota</t>
  </si>
  <si>
    <t xml:space="preserve">signalizace z WC pro imobilní, teplota
</t>
  </si>
  <si>
    <t>kuchynský výtah, teplota</t>
  </si>
  <si>
    <t>klimatizace a odsávaní od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</si>
</sst>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7030A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0070C0"/>
      <name val="Calibri"/>
      <family val="2"/>
      <charset val="238"/>
      <scheme val="minor"/>
    </font>
    <font>
      <strike/>
      <sz val="11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</font>
    <font>
      <sz val="11"/>
      <color rgb="FF00B0F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darkUp">
        <fgColor rgb="FF92D050"/>
        <bgColor auto="1"/>
      </patternFill>
    </fill>
    <fill>
      <patternFill patternType="darkUp">
        <fgColor theme="0"/>
        <bgColor auto="1"/>
      </patternFill>
    </fill>
    <fill>
      <patternFill patternType="darkUp">
        <fgColor rgb="FF00B0F0"/>
        <bgColor auto="1"/>
      </patternFill>
    </fill>
    <fill>
      <patternFill patternType="darkUp">
        <fgColor rgb="FFFFC000"/>
        <bgColor auto="1"/>
      </patternFill>
    </fill>
    <fill>
      <patternFill patternType="darkUp">
        <fgColor theme="4" tint="0.59996337778862885"/>
        <bgColor auto="1"/>
      </patternFill>
    </fill>
    <fill>
      <patternFill patternType="darkUp">
        <fgColor rgb="FFFFCCFF"/>
        <bgColor auto="1"/>
      </patternFill>
    </fill>
    <fill>
      <patternFill patternType="darkUp">
        <fgColor theme="0" tint="-0.14996795556505021"/>
        <bgColor auto="1"/>
      </patternFill>
    </fill>
    <fill>
      <patternFill patternType="darkUp">
        <fgColor theme="0" tint="-4.9989318521683403E-2"/>
        <bgColor auto="1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4" fillId="2" borderId="0" xfId="0" applyFont="1" applyFill="1"/>
    <xf numFmtId="0" fontId="10" fillId="5" borderId="13" xfId="0" applyFont="1" applyFill="1" applyBorder="1" applyAlignment="1">
      <alignment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top" textRotation="90"/>
    </xf>
    <xf numFmtId="49" fontId="0" fillId="0" borderId="23" xfId="0" applyNumberFormat="1" applyBorder="1" applyAlignment="1">
      <alignment horizontal="center" vertical="top" textRotation="90"/>
    </xf>
    <xf numFmtId="49" fontId="3" fillId="0" borderId="23" xfId="0" applyNumberFormat="1" applyFont="1" applyBorder="1" applyAlignment="1">
      <alignment horizontal="center" vertical="top" textRotation="90"/>
    </xf>
    <xf numFmtId="49" fontId="3" fillId="0" borderId="26" xfId="0" applyNumberFormat="1" applyFont="1" applyBorder="1" applyAlignment="1">
      <alignment horizontal="center" vertical="top" textRotation="90"/>
    </xf>
    <xf numFmtId="49" fontId="3" fillId="0" borderId="27" xfId="0" applyNumberFormat="1" applyFont="1" applyBorder="1" applyAlignment="1">
      <alignment horizontal="center" vertical="top" textRotation="90"/>
    </xf>
    <xf numFmtId="49" fontId="0" fillId="0" borderId="12" xfId="0" applyNumberFormat="1" applyBorder="1" applyAlignment="1">
      <alignment horizontal="center" vertical="top" textRotation="90"/>
    </xf>
    <xf numFmtId="49" fontId="3" fillId="0" borderId="12" xfId="0" applyNumberFormat="1" applyFont="1" applyBorder="1" applyAlignment="1">
      <alignment horizontal="center" vertical="top" textRotation="90"/>
    </xf>
    <xf numFmtId="49" fontId="0" fillId="0" borderId="12" xfId="0" applyNumberFormat="1" applyBorder="1" applyAlignment="1">
      <alignment horizontal="center" vertical="top" textRotation="90" wrapText="1"/>
    </xf>
    <xf numFmtId="49" fontId="3" fillId="0" borderId="28" xfId="0" applyNumberFormat="1" applyFont="1" applyBorder="1" applyAlignment="1">
      <alignment horizontal="center" vertical="top" textRotation="90"/>
    </xf>
    <xf numFmtId="0" fontId="0" fillId="0" borderId="5" xfId="0" applyBorder="1" applyAlignment="1">
      <alignment horizontal="left" vertical="center" textRotation="90" wrapText="1"/>
    </xf>
    <xf numFmtId="49" fontId="0" fillId="0" borderId="0" xfId="0" applyNumberFormat="1" applyAlignment="1">
      <alignment horizontal="center" textRotation="90"/>
    </xf>
    <xf numFmtId="49" fontId="0" fillId="0" borderId="29" xfId="0" applyNumberFormat="1" applyBorder="1" applyAlignment="1">
      <alignment horizontal="center" vertical="center" textRotation="90"/>
    </xf>
    <xf numFmtId="0" fontId="3" fillId="0" borderId="33" xfId="0" applyFont="1" applyBorder="1" applyAlignment="1">
      <alignment horizontal="center" vertical="top" textRotation="90"/>
    </xf>
    <xf numFmtId="0" fontId="0" fillId="0" borderId="31" xfId="0" applyBorder="1" applyAlignment="1">
      <alignment horizontal="center" vertical="top" textRotation="90"/>
    </xf>
    <xf numFmtId="0" fontId="3" fillId="0" borderId="31" xfId="0" applyFont="1" applyBorder="1" applyAlignment="1">
      <alignment horizontal="center" vertical="top" textRotation="90"/>
    </xf>
    <xf numFmtId="0" fontId="3" fillId="0" borderId="32" xfId="0" applyFont="1" applyBorder="1" applyAlignment="1">
      <alignment horizontal="center" vertical="top" textRotation="90"/>
    </xf>
    <xf numFmtId="0" fontId="3" fillId="0" borderId="34" xfId="0" applyFont="1" applyBorder="1" applyAlignment="1">
      <alignment horizontal="center" vertical="top" textRotation="90"/>
    </xf>
    <xf numFmtId="0" fontId="3" fillId="0" borderId="11" xfId="0" applyFont="1" applyBorder="1" applyAlignment="1">
      <alignment horizontal="left" vertical="center" textRotation="90" wrapText="1"/>
    </xf>
    <xf numFmtId="0" fontId="3" fillId="7" borderId="12" xfId="0" applyFont="1" applyFill="1" applyBorder="1" applyAlignment="1">
      <alignment vertical="center" wrapText="1"/>
    </xf>
    <xf numFmtId="0" fontId="0" fillId="0" borderId="37" xfId="0" applyBorder="1" applyAlignment="1">
      <alignment horizontal="center" vertical="top" textRotation="90"/>
    </xf>
    <xf numFmtId="0" fontId="0" fillId="0" borderId="8" xfId="0" applyBorder="1" applyAlignment="1">
      <alignment horizontal="center" vertical="top" textRotation="90"/>
    </xf>
    <xf numFmtId="0" fontId="3" fillId="0" borderId="8" xfId="0" applyFont="1" applyBorder="1" applyAlignment="1">
      <alignment horizontal="center" vertical="top" textRotation="90"/>
    </xf>
    <xf numFmtId="0" fontId="3" fillId="0" borderId="36" xfId="0" applyFont="1" applyBorder="1" applyAlignment="1">
      <alignment horizontal="center" vertical="top" textRotation="90"/>
    </xf>
    <xf numFmtId="0" fontId="3" fillId="0" borderId="37" xfId="0" applyFont="1" applyBorder="1" applyAlignment="1">
      <alignment horizontal="center" vertical="top" textRotation="90"/>
    </xf>
    <xf numFmtId="0" fontId="3" fillId="0" borderId="38" xfId="0" applyFont="1" applyBorder="1" applyAlignment="1">
      <alignment horizontal="center" vertical="top" textRotation="90"/>
    </xf>
    <xf numFmtId="0" fontId="0" fillId="0" borderId="11" xfId="0" applyBorder="1" applyAlignment="1">
      <alignment horizontal="left" vertical="center" textRotation="90" wrapText="1"/>
    </xf>
    <xf numFmtId="0" fontId="3" fillId="0" borderId="39" xfId="0" applyFont="1" applyBorder="1" applyAlignment="1">
      <alignment vertical="center" wrapText="1"/>
    </xf>
    <xf numFmtId="0" fontId="0" fillId="0" borderId="33" xfId="0" applyBorder="1" applyAlignment="1">
      <alignment horizontal="center" vertical="top" textRotation="90"/>
    </xf>
    <xf numFmtId="0" fontId="0" fillId="0" borderId="0" xfId="0" applyAlignment="1">
      <alignment vertical="center"/>
    </xf>
    <xf numFmtId="0" fontId="0" fillId="0" borderId="0" xfId="0" applyAlignment="1">
      <alignment vertical="top" textRotation="90"/>
    </xf>
    <xf numFmtId="0" fontId="14" fillId="0" borderId="31" xfId="0" applyFont="1" applyBorder="1" applyAlignment="1">
      <alignment horizontal="center" vertical="top" textRotation="90"/>
    </xf>
    <xf numFmtId="0" fontId="15" fillId="0" borderId="31" xfId="0" applyFont="1" applyBorder="1" applyAlignment="1">
      <alignment horizontal="center" vertical="top" textRotation="90"/>
    </xf>
    <xf numFmtId="0" fontId="13" fillId="0" borderId="31" xfId="0" applyFont="1" applyBorder="1" applyAlignment="1">
      <alignment horizontal="center" vertical="top" textRotation="90"/>
    </xf>
    <xf numFmtId="0" fontId="3" fillId="0" borderId="0" xfId="0" applyFont="1" applyAlignment="1">
      <alignment horizontal="center" vertical="center" wrapText="1"/>
    </xf>
    <xf numFmtId="0" fontId="14" fillId="0" borderId="11" xfId="0" applyFont="1" applyBorder="1" applyAlignment="1">
      <alignment horizontal="left" vertical="center" textRotation="90" wrapText="1"/>
    </xf>
    <xf numFmtId="0" fontId="14" fillId="0" borderId="33" xfId="0" applyFont="1" applyBorder="1" applyAlignment="1">
      <alignment horizontal="center" vertical="top" textRotation="90"/>
    </xf>
    <xf numFmtId="0" fontId="0" fillId="0" borderId="27" xfId="0" applyBorder="1" applyAlignment="1">
      <alignment horizontal="center" vertical="top" textRotation="90"/>
    </xf>
    <xf numFmtId="0" fontId="0" fillId="0" borderId="12" xfId="0" applyBorder="1" applyAlignment="1">
      <alignment horizontal="center" vertical="top" textRotation="90"/>
    </xf>
    <xf numFmtId="0" fontId="3" fillId="0" borderId="12" xfId="0" applyFont="1" applyBorder="1" applyAlignment="1">
      <alignment horizontal="center" vertical="top" textRotation="90"/>
    </xf>
    <xf numFmtId="0" fontId="3" fillId="0" borderId="26" xfId="0" applyFont="1" applyBorder="1" applyAlignment="1">
      <alignment horizontal="center" vertical="top" textRotation="90"/>
    </xf>
    <xf numFmtId="0" fontId="3" fillId="0" borderId="27" xfId="0" applyFont="1" applyBorder="1" applyAlignment="1">
      <alignment horizontal="center" vertical="top" textRotation="90"/>
    </xf>
    <xf numFmtId="0" fontId="3" fillId="0" borderId="28" xfId="0" applyFont="1" applyBorder="1" applyAlignment="1">
      <alignment horizontal="center" vertical="top" textRotation="90"/>
    </xf>
    <xf numFmtId="0" fontId="13" fillId="0" borderId="12" xfId="0" applyFont="1" applyBorder="1" applyAlignment="1">
      <alignment horizontal="center" vertical="top" textRotation="90"/>
    </xf>
    <xf numFmtId="0" fontId="13" fillId="0" borderId="11" xfId="0" applyFont="1" applyBorder="1" applyAlignment="1">
      <alignment horizontal="left" vertical="center" textRotation="90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37" xfId="0" applyFont="1" applyBorder="1" applyAlignment="1">
      <alignment horizontal="center" vertical="top" textRotation="90"/>
    </xf>
    <xf numFmtId="0" fontId="13" fillId="0" borderId="8" xfId="0" applyFont="1" applyBorder="1" applyAlignment="1">
      <alignment horizontal="center" vertical="top" textRotation="90"/>
    </xf>
    <xf numFmtId="0" fontId="13" fillId="0" borderId="0" xfId="0" applyFont="1" applyAlignment="1">
      <alignment vertical="top" textRotation="90"/>
    </xf>
    <xf numFmtId="0" fontId="1" fillId="0" borderId="31" xfId="0" applyFont="1" applyBorder="1" applyAlignment="1">
      <alignment horizontal="center" vertical="top" textRotation="90"/>
    </xf>
    <xf numFmtId="0" fontId="3" fillId="0" borderId="30" xfId="0" applyFont="1" applyBorder="1" applyAlignment="1">
      <alignment horizontal="center" vertical="top" textRotation="90"/>
    </xf>
    <xf numFmtId="0" fontId="0" fillId="5" borderId="7" xfId="0" applyFill="1" applyBorder="1" applyAlignment="1">
      <alignment vertical="center" wrapText="1"/>
    </xf>
    <xf numFmtId="0" fontId="3" fillId="5" borderId="7" xfId="0" applyFont="1" applyFill="1" applyBorder="1" applyAlignment="1">
      <alignment wrapText="1"/>
    </xf>
    <xf numFmtId="0" fontId="3" fillId="6" borderId="7" xfId="0" applyFont="1" applyFill="1" applyBorder="1" applyAlignment="1">
      <alignment wrapText="1"/>
    </xf>
    <xf numFmtId="0" fontId="13" fillId="6" borderId="7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textRotation="90"/>
    </xf>
    <xf numFmtId="0" fontId="0" fillId="0" borderId="7" xfId="0" applyBorder="1" applyAlignment="1">
      <alignment horizontal="center" vertical="top" textRotation="90"/>
    </xf>
    <xf numFmtId="0" fontId="3" fillId="0" borderId="7" xfId="0" applyFont="1" applyBorder="1" applyAlignment="1">
      <alignment horizontal="center" vertical="top" textRotation="90"/>
    </xf>
    <xf numFmtId="0" fontId="3" fillId="0" borderId="9" xfId="0" applyFont="1" applyBorder="1" applyAlignment="1">
      <alignment horizontal="center" vertical="top" textRotation="90"/>
    </xf>
    <xf numFmtId="0" fontId="3" fillId="0" borderId="6" xfId="0" applyFont="1" applyBorder="1" applyAlignment="1">
      <alignment horizontal="center" vertical="top" textRotation="90"/>
    </xf>
    <xf numFmtId="0" fontId="3" fillId="0" borderId="10" xfId="0" applyFont="1" applyBorder="1" applyAlignment="1">
      <alignment horizontal="center" vertical="top" textRotation="90"/>
    </xf>
    <xf numFmtId="0" fontId="0" fillId="5" borderId="7" xfId="0" applyFill="1" applyBorder="1" applyAlignment="1">
      <alignment wrapText="1"/>
    </xf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3" fillId="0" borderId="0" xfId="0" applyFont="1" applyAlignment="1">
      <alignment vertical="top" textRotation="90"/>
    </xf>
    <xf numFmtId="0" fontId="3" fillId="0" borderId="39" xfId="0" applyFont="1" applyBorder="1" applyAlignment="1">
      <alignment horizontal="left" vertical="center" textRotation="90" wrapText="1"/>
    </xf>
    <xf numFmtId="0" fontId="19" fillId="0" borderId="0" xfId="0" applyFont="1"/>
    <xf numFmtId="0" fontId="19" fillId="2" borderId="0" xfId="0" applyFont="1" applyFill="1"/>
    <xf numFmtId="0" fontId="20" fillId="2" borderId="0" xfId="0" applyFont="1" applyFill="1"/>
    <xf numFmtId="0" fontId="21" fillId="2" borderId="0" xfId="0" applyFont="1" applyFill="1"/>
    <xf numFmtId="0" fontId="3" fillId="0" borderId="0" xfId="0" applyFont="1" applyAlignment="1">
      <alignment horizontal="left" vertical="center" textRotation="90" wrapText="1"/>
    </xf>
    <xf numFmtId="0" fontId="3" fillId="0" borderId="0" xfId="0" applyFont="1" applyAlignment="1">
      <alignment horizontal="center"/>
    </xf>
    <xf numFmtId="0" fontId="22" fillId="0" borderId="0" xfId="0" applyFont="1"/>
    <xf numFmtId="0" fontId="3" fillId="6" borderId="8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/>
    </xf>
    <xf numFmtId="0" fontId="13" fillId="2" borderId="3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0" fillId="13" borderId="31" xfId="0" applyFill="1" applyBorder="1" applyAlignment="1">
      <alignment horizontal="center" vertical="center" wrapText="1"/>
    </xf>
    <xf numFmtId="0" fontId="3" fillId="13" borderId="8" xfId="0" applyFont="1" applyFill="1" applyBorder="1" applyAlignment="1">
      <alignment horizontal="center" vertical="center" wrapText="1"/>
    </xf>
    <xf numFmtId="0" fontId="3" fillId="13" borderId="31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3" fillId="14" borderId="31" xfId="0" applyFont="1" applyFill="1" applyBorder="1" applyAlignment="1">
      <alignment horizontal="center" vertical="center" wrapText="1"/>
    </xf>
    <xf numFmtId="0" fontId="3" fillId="14" borderId="8" xfId="0" applyFont="1" applyFill="1" applyBorder="1" applyAlignment="1">
      <alignment horizontal="center" vertical="center" wrapText="1"/>
    </xf>
    <xf numFmtId="0" fontId="0" fillId="14" borderId="31" xfId="0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12" borderId="35" xfId="0" applyFont="1" applyFill="1" applyBorder="1" applyAlignment="1">
      <alignment horizontal="center" vertical="center" wrapText="1"/>
    </xf>
    <xf numFmtId="0" fontId="3" fillId="12" borderId="30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>
      <alignment horizontal="center" vertical="center" wrapText="1"/>
    </xf>
    <xf numFmtId="0" fontId="3" fillId="12" borderId="31" xfId="0" applyFont="1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3" fillId="11" borderId="31" xfId="0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31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wrapText="1"/>
    </xf>
    <xf numFmtId="0" fontId="0" fillId="10" borderId="31" xfId="0" applyFill="1" applyBorder="1" applyAlignment="1">
      <alignment horizontal="center" wrapText="1"/>
    </xf>
    <xf numFmtId="0" fontId="0" fillId="9" borderId="8" xfId="0" applyFill="1" applyBorder="1" applyAlignment="1">
      <alignment horizontal="center" vertical="center" wrapText="1"/>
    </xf>
    <xf numFmtId="0" fontId="0" fillId="9" borderId="31" xfId="0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3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3" fillId="7" borderId="35" xfId="0" applyFont="1" applyFill="1" applyBorder="1" applyAlignment="1">
      <alignment horizontal="center" vertical="center" wrapText="1"/>
    </xf>
    <xf numFmtId="0" fontId="3" fillId="7" borderId="30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31" xfId="0" applyFont="1" applyFill="1" applyBorder="1" applyAlignment="1">
      <alignment horizontal="center" vertical="center" wrapText="1"/>
    </xf>
    <xf numFmtId="0" fontId="3" fillId="7" borderId="39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31" xfId="0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49" fontId="3" fillId="7" borderId="8" xfId="0" applyNumberFormat="1" applyFont="1" applyFill="1" applyBorder="1" applyAlignment="1">
      <alignment horizontal="center" vertical="center" wrapText="1"/>
    </xf>
    <xf numFmtId="49" fontId="3" fillId="7" borderId="31" xfId="0" applyNumberFormat="1" applyFont="1" applyFill="1" applyBorder="1" applyAlignment="1">
      <alignment horizontal="center" vertical="center" wrapText="1"/>
    </xf>
    <xf numFmtId="49" fontId="0" fillId="7" borderId="8" xfId="0" applyNumberFormat="1" applyFill="1" applyBorder="1" applyAlignment="1">
      <alignment horizontal="center" vertical="center" wrapText="1"/>
    </xf>
    <xf numFmtId="49" fontId="0" fillId="7" borderId="31" xfId="0" applyNumberForma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9" fontId="0" fillId="7" borderId="35" xfId="0" applyNumberFormat="1" applyFill="1" applyBorder="1" applyAlignment="1">
      <alignment horizontal="center" vertical="center" wrapText="1"/>
    </xf>
    <xf numFmtId="49" fontId="3" fillId="7" borderId="30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textRotation="90"/>
    </xf>
    <xf numFmtId="49" fontId="3" fillId="0" borderId="0" xfId="0" applyNumberFormat="1" applyFont="1" applyAlignment="1">
      <alignment horizontal="center" vertical="center" textRotation="90"/>
    </xf>
    <xf numFmtId="49" fontId="0" fillId="7" borderId="22" xfId="0" applyNumberForma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top" textRotation="90"/>
    </xf>
    <xf numFmtId="49" fontId="3" fillId="0" borderId="17" xfId="0" applyNumberFormat="1" applyFont="1" applyBorder="1" applyAlignment="1">
      <alignment horizontal="center" vertical="top" textRotation="90"/>
    </xf>
    <xf numFmtId="49" fontId="3" fillId="0" borderId="10" xfId="0" applyNumberFormat="1" applyFont="1" applyBorder="1" applyAlignment="1">
      <alignment horizontal="center" vertical="top" textRotation="90"/>
    </xf>
    <xf numFmtId="49" fontId="3" fillId="0" borderId="20" xfId="0" applyNumberFormat="1" applyFont="1" applyBorder="1" applyAlignment="1">
      <alignment horizontal="center" vertical="top" textRotation="90"/>
    </xf>
    <xf numFmtId="49" fontId="3" fillId="4" borderId="9" xfId="0" applyNumberFormat="1" applyFont="1" applyFill="1" applyBorder="1" applyAlignment="1">
      <alignment horizontal="center" vertical="top" textRotation="90"/>
    </xf>
    <xf numFmtId="49" fontId="3" fillId="4" borderId="19" xfId="0" applyNumberFormat="1" applyFont="1" applyFill="1" applyBorder="1" applyAlignment="1">
      <alignment horizontal="center" vertical="top" textRotation="90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49" fontId="0" fillId="0" borderId="6" xfId="0" applyNumberFormat="1" applyBorder="1" applyAlignment="1">
      <alignment horizontal="center" vertical="top" textRotation="90"/>
    </xf>
    <xf numFmtId="49" fontId="0" fillId="0" borderId="16" xfId="0" applyNumberFormat="1" applyBorder="1" applyAlignment="1">
      <alignment horizontal="center" vertical="top" textRotation="90"/>
    </xf>
    <xf numFmtId="49" fontId="0" fillId="0" borderId="7" xfId="0" applyNumberFormat="1" applyBorder="1" applyAlignment="1">
      <alignment horizontal="center" vertical="top" textRotation="90"/>
    </xf>
    <xf numFmtId="49" fontId="0" fillId="0" borderId="17" xfId="0" applyNumberFormat="1" applyBorder="1" applyAlignment="1">
      <alignment horizontal="center" vertical="top" textRotation="90"/>
    </xf>
    <xf numFmtId="49" fontId="3" fillId="0" borderId="8" xfId="0" applyNumberFormat="1" applyFont="1" applyBorder="1" applyAlignment="1">
      <alignment horizontal="center" vertical="top" textRotation="90"/>
    </xf>
    <xf numFmtId="49" fontId="3" fillId="0" borderId="12" xfId="0" applyNumberFormat="1" applyFont="1" applyBorder="1" applyAlignment="1">
      <alignment horizontal="center" vertical="top" textRotation="90"/>
    </xf>
    <xf numFmtId="49" fontId="3" fillId="0" borderId="18" xfId="0" applyNumberFormat="1" applyFont="1" applyBorder="1" applyAlignment="1">
      <alignment horizontal="center" vertical="top" textRotation="90"/>
    </xf>
    <xf numFmtId="49" fontId="3" fillId="0" borderId="9" xfId="0" applyNumberFormat="1" applyFont="1" applyBorder="1" applyAlignment="1">
      <alignment horizontal="center" vertical="top" textRotation="90"/>
    </xf>
    <xf numFmtId="49" fontId="3" fillId="0" borderId="19" xfId="0" applyNumberFormat="1" applyFont="1" applyBorder="1" applyAlignment="1">
      <alignment horizontal="center" vertical="top" textRotation="90"/>
    </xf>
    <xf numFmtId="49" fontId="3" fillId="0" borderId="6" xfId="0" applyNumberFormat="1" applyFont="1" applyBorder="1" applyAlignment="1">
      <alignment horizontal="center" vertical="top" textRotation="90"/>
    </xf>
    <xf numFmtId="49" fontId="3" fillId="0" borderId="16" xfId="0" applyNumberFormat="1" applyFont="1" applyBorder="1" applyAlignment="1">
      <alignment horizontal="center" vertical="top" textRotation="90"/>
    </xf>
    <xf numFmtId="49" fontId="3" fillId="0" borderId="8" xfId="0" applyNumberFormat="1" applyFont="1" applyBorder="1" applyAlignment="1">
      <alignment horizontal="center" vertical="top" textRotation="90" wrapText="1"/>
    </xf>
    <xf numFmtId="49" fontId="3" fillId="0" borderId="12" xfId="0" applyNumberFormat="1" applyFont="1" applyBorder="1" applyAlignment="1">
      <alignment horizontal="center" vertical="top" textRotation="90" wrapText="1"/>
    </xf>
    <xf numFmtId="49" fontId="3" fillId="0" borderId="18" xfId="0" applyNumberFormat="1" applyFont="1" applyBorder="1" applyAlignment="1">
      <alignment horizontal="center" vertical="top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textRotation="90" wrapText="1"/>
    </xf>
    <xf numFmtId="0" fontId="3" fillId="0" borderId="11" xfId="0" applyFont="1" applyBorder="1" applyAlignment="1">
      <alignment horizontal="left" vertical="center" textRotation="90" wrapText="1"/>
    </xf>
    <xf numFmtId="0" fontId="3" fillId="0" borderId="21" xfId="0" applyFont="1" applyBorder="1" applyAlignment="1">
      <alignment horizontal="left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77C3-D411-4342-B521-08C3592AB7A8}">
  <sheetPr>
    <tabColor rgb="FFFFFF00"/>
    <outlinePr summaryBelow="0"/>
    <pageSetUpPr fitToPage="1"/>
  </sheetPr>
  <dimension ref="A1:BA253"/>
  <sheetViews>
    <sheetView tabSelected="1" view="pageBreakPreview" zoomScale="60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" sqref="B2:I2"/>
    </sheetView>
  </sheetViews>
  <sheetFormatPr defaultRowHeight="14.4" outlineLevelRow="2" outlineLevelCol="2" x14ac:dyDescent="0.3"/>
  <cols>
    <col min="1" max="1" width="4.5546875" style="1" customWidth="1"/>
    <col min="2" max="2" width="17.21875" style="1" customWidth="1"/>
    <col min="3" max="3" width="4.88671875" style="2" customWidth="1"/>
    <col min="4" max="4" width="9.44140625" style="3" hidden="1" customWidth="1" outlineLevel="1"/>
    <col min="5" max="5" width="9.44140625" style="7" hidden="1" customWidth="1" outlineLevel="2"/>
    <col min="6" max="6" width="28" style="2" customWidth="1" collapsed="1"/>
    <col min="7" max="7" width="31.5546875" style="2" customWidth="1"/>
    <col min="8" max="8" width="18.5546875" style="2" customWidth="1"/>
    <col min="9" max="9" width="31.44140625" style="2" customWidth="1"/>
    <col min="10" max="10" width="10" style="4" customWidth="1"/>
    <col min="11" max="11" width="9.88671875" style="4" customWidth="1"/>
    <col min="12" max="13" width="4.5546875" style="43" customWidth="1" outlineLevel="1"/>
    <col min="14" max="15" width="4.5546875" style="81" customWidth="1" outlineLevel="1"/>
    <col min="16" max="16" width="6.5546875" style="81" customWidth="1"/>
    <col min="17" max="20" width="4.5546875" style="81" customWidth="1" outlineLevel="1"/>
    <col min="21" max="21" width="4.5546875" style="81" customWidth="1"/>
    <col min="22" max="28" width="4.5546875" style="81" customWidth="1" outlineLevel="1"/>
    <col min="29" max="29" width="4.5546875" style="81" customWidth="1"/>
    <col min="30" max="30" width="6.5546875" style="81" customWidth="1" outlineLevel="1"/>
    <col min="31" max="32" width="4.5546875" style="81" customWidth="1" outlineLevel="1"/>
    <col min="33" max="33" width="6.109375" style="81" customWidth="1" outlineLevel="1"/>
    <col min="34" max="34" width="4.5546875" style="81" customWidth="1"/>
    <col min="35" max="36" width="4.5546875" style="81" customWidth="1" outlineLevel="1"/>
    <col min="37" max="37" width="5.88671875" style="81" customWidth="1" outlineLevel="1"/>
    <col min="38" max="39" width="4.5546875" style="81" customWidth="1" outlineLevel="1"/>
    <col min="40" max="40" width="4.5546875" style="81" customWidth="1"/>
    <col min="41" max="41" width="14.109375" style="87" customWidth="1"/>
    <col min="42" max="52" width="4.5546875" style="1" customWidth="1"/>
    <col min="53" max="53" width="28" style="5" customWidth="1"/>
    <col min="54" max="16384" width="8.88671875" style="1"/>
  </cols>
  <sheetData>
    <row r="1" spans="1:53" ht="16.8" customHeight="1" x14ac:dyDescent="0.3">
      <c r="E1" s="3"/>
      <c r="L1" s="199" t="s">
        <v>0</v>
      </c>
      <c r="M1" s="200"/>
      <c r="N1" s="200"/>
      <c r="O1" s="201"/>
      <c r="P1" s="202"/>
      <c r="Q1" s="199" t="s">
        <v>1</v>
      </c>
      <c r="R1" s="201"/>
      <c r="S1" s="203"/>
      <c r="T1" s="203"/>
      <c r="U1" s="202"/>
      <c r="V1" s="204" t="s">
        <v>2</v>
      </c>
      <c r="W1" s="201"/>
      <c r="X1" s="201"/>
      <c r="Y1" s="201"/>
      <c r="Z1" s="201"/>
      <c r="AA1" s="201"/>
      <c r="AB1" s="201"/>
      <c r="AC1" s="202"/>
      <c r="AD1" s="204" t="s">
        <v>3</v>
      </c>
      <c r="AE1" s="201"/>
      <c r="AF1" s="201"/>
      <c r="AG1" s="201"/>
      <c r="AH1" s="202"/>
      <c r="AI1" s="204" t="s">
        <v>4</v>
      </c>
      <c r="AJ1" s="201"/>
      <c r="AK1" s="201"/>
      <c r="AL1" s="201"/>
      <c r="AM1" s="201"/>
      <c r="AN1" s="202"/>
      <c r="AO1" s="205" t="s">
        <v>5</v>
      </c>
    </row>
    <row r="2" spans="1:53" ht="42.6" customHeight="1" x14ac:dyDescent="0.4">
      <c r="A2" s="6"/>
      <c r="B2" s="182" t="s">
        <v>383</v>
      </c>
      <c r="C2" s="182"/>
      <c r="D2" s="183"/>
      <c r="E2" s="184"/>
      <c r="F2" s="182"/>
      <c r="G2" s="182"/>
      <c r="H2" s="182"/>
      <c r="I2" s="182"/>
      <c r="L2" s="185" t="s">
        <v>6</v>
      </c>
      <c r="M2" s="187" t="s">
        <v>7</v>
      </c>
      <c r="N2" s="189" t="s">
        <v>8</v>
      </c>
      <c r="O2" s="176" t="s">
        <v>9</v>
      </c>
      <c r="P2" s="192" t="s">
        <v>10</v>
      </c>
      <c r="Q2" s="194" t="s">
        <v>11</v>
      </c>
      <c r="R2" s="176" t="s">
        <v>12</v>
      </c>
      <c r="S2" s="176" t="s">
        <v>13</v>
      </c>
      <c r="T2" s="176" t="s">
        <v>14</v>
      </c>
      <c r="U2" s="192" t="s">
        <v>15</v>
      </c>
      <c r="V2" s="194" t="s">
        <v>16</v>
      </c>
      <c r="W2" s="176" t="s">
        <v>17</v>
      </c>
      <c r="X2" s="176" t="s">
        <v>18</v>
      </c>
      <c r="Y2" s="176" t="s">
        <v>19</v>
      </c>
      <c r="Z2" s="176" t="s">
        <v>20</v>
      </c>
      <c r="AA2" s="176" t="s">
        <v>21</v>
      </c>
      <c r="AB2" s="176" t="s">
        <v>22</v>
      </c>
      <c r="AC2" s="180"/>
      <c r="AD2" s="194" t="s">
        <v>23</v>
      </c>
      <c r="AE2" s="176" t="s">
        <v>24</v>
      </c>
      <c r="AF2" s="176" t="s">
        <v>25</v>
      </c>
      <c r="AG2" s="176" t="s">
        <v>26</v>
      </c>
      <c r="AH2" s="180"/>
      <c r="AI2" s="194" t="s">
        <v>27</v>
      </c>
      <c r="AJ2" s="176" t="s">
        <v>28</v>
      </c>
      <c r="AK2" s="196" t="s">
        <v>29</v>
      </c>
      <c r="AL2" s="176" t="s">
        <v>30</v>
      </c>
      <c r="AM2" s="176" t="s">
        <v>31</v>
      </c>
      <c r="AN2" s="178" t="s">
        <v>32</v>
      </c>
      <c r="AO2" s="206"/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1"/>
    </row>
    <row r="3" spans="1:53" ht="14.25" customHeight="1" thickBot="1" x14ac:dyDescent="0.35">
      <c r="L3" s="185"/>
      <c r="M3" s="187"/>
      <c r="N3" s="190"/>
      <c r="O3" s="176"/>
      <c r="P3" s="192"/>
      <c r="Q3" s="194"/>
      <c r="R3" s="176"/>
      <c r="S3" s="176"/>
      <c r="T3" s="176"/>
      <c r="U3" s="192"/>
      <c r="V3" s="194"/>
      <c r="W3" s="176"/>
      <c r="X3" s="176"/>
      <c r="Y3" s="176"/>
      <c r="Z3" s="176"/>
      <c r="AA3" s="176"/>
      <c r="AB3" s="176"/>
      <c r="AC3" s="180"/>
      <c r="AD3" s="194"/>
      <c r="AE3" s="176"/>
      <c r="AF3" s="176"/>
      <c r="AG3" s="176"/>
      <c r="AH3" s="180"/>
      <c r="AI3" s="194"/>
      <c r="AJ3" s="176"/>
      <c r="AK3" s="197"/>
      <c r="AL3" s="176"/>
      <c r="AM3" s="176"/>
      <c r="AN3" s="178"/>
      <c r="AO3" s="206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1"/>
    </row>
    <row r="4" spans="1:53" ht="83.4" customHeight="1" thickBot="1" x14ac:dyDescent="0.35">
      <c r="A4" s="8" t="s">
        <v>33</v>
      </c>
      <c r="B4" s="9" t="s">
        <v>34</v>
      </c>
      <c r="C4" s="10" t="s">
        <v>35</v>
      </c>
      <c r="D4" s="11"/>
      <c r="E4" s="12"/>
      <c r="F4" s="10" t="s">
        <v>36</v>
      </c>
      <c r="G4" s="13" t="s">
        <v>37</v>
      </c>
      <c r="H4" s="10" t="s">
        <v>38</v>
      </c>
      <c r="I4" s="10" t="s">
        <v>39</v>
      </c>
      <c r="J4" s="9" t="s">
        <v>40</v>
      </c>
      <c r="K4" s="9" t="s">
        <v>41</v>
      </c>
      <c r="L4" s="186"/>
      <c r="M4" s="188"/>
      <c r="N4" s="191"/>
      <c r="O4" s="177"/>
      <c r="P4" s="193"/>
      <c r="Q4" s="195"/>
      <c r="R4" s="177"/>
      <c r="S4" s="177"/>
      <c r="T4" s="177"/>
      <c r="U4" s="193"/>
      <c r="V4" s="195"/>
      <c r="W4" s="177"/>
      <c r="X4" s="177"/>
      <c r="Y4" s="177"/>
      <c r="Z4" s="177"/>
      <c r="AA4" s="177"/>
      <c r="AB4" s="177"/>
      <c r="AC4" s="181"/>
      <c r="AD4" s="195"/>
      <c r="AE4" s="177"/>
      <c r="AF4" s="177"/>
      <c r="AG4" s="177"/>
      <c r="AH4" s="181"/>
      <c r="AI4" s="195"/>
      <c r="AJ4" s="177"/>
      <c r="AK4" s="198"/>
      <c r="AL4" s="177"/>
      <c r="AM4" s="177"/>
      <c r="AN4" s="179"/>
      <c r="AO4" s="207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1"/>
    </row>
    <row r="5" spans="1:53" customFormat="1" ht="14.4" customHeight="1" x14ac:dyDescent="0.3">
      <c r="A5" s="172" t="s">
        <v>42</v>
      </c>
      <c r="B5" s="173" t="s">
        <v>43</v>
      </c>
      <c r="C5" s="163">
        <v>1</v>
      </c>
      <c r="D5" s="174"/>
      <c r="E5" s="175"/>
      <c r="F5" s="163" t="s">
        <v>44</v>
      </c>
      <c r="G5" s="163" t="s">
        <v>45</v>
      </c>
      <c r="H5" s="163" t="s">
        <v>361</v>
      </c>
      <c r="I5" s="163" t="s">
        <v>46</v>
      </c>
      <c r="J5" s="164" t="s">
        <v>47</v>
      </c>
      <c r="K5" s="165">
        <v>300</v>
      </c>
      <c r="L5" s="14"/>
      <c r="M5" s="15"/>
      <c r="N5" s="16"/>
      <c r="O5" s="16"/>
      <c r="P5" s="17"/>
      <c r="Q5" s="18"/>
      <c r="R5" s="19"/>
      <c r="S5" s="17"/>
      <c r="T5" s="17"/>
      <c r="U5" s="17"/>
      <c r="V5" s="18"/>
      <c r="W5" s="20"/>
      <c r="X5" s="20"/>
      <c r="Y5" s="20"/>
      <c r="Z5" s="20"/>
      <c r="AA5" s="20"/>
      <c r="AB5" s="20"/>
      <c r="AC5" s="17"/>
      <c r="AD5" s="18"/>
      <c r="AE5" s="20"/>
      <c r="AF5" s="20"/>
      <c r="AG5" s="20"/>
      <c r="AH5" s="17"/>
      <c r="AI5" s="18"/>
      <c r="AJ5" s="19"/>
      <c r="AK5" s="21"/>
      <c r="AL5" s="20"/>
      <c r="AM5" s="20"/>
      <c r="AN5" s="22"/>
      <c r="AO5" s="23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5"/>
    </row>
    <row r="6" spans="1:53" ht="230.4" outlineLevel="2" x14ac:dyDescent="0.3">
      <c r="A6" s="167"/>
      <c r="B6" s="149"/>
      <c r="C6" s="105"/>
      <c r="D6" s="111"/>
      <c r="E6" s="169"/>
      <c r="F6" s="105"/>
      <c r="G6" s="105"/>
      <c r="H6" s="105"/>
      <c r="I6" s="105"/>
      <c r="J6" s="103"/>
      <c r="K6" s="122"/>
      <c r="L6" s="26" t="s">
        <v>48</v>
      </c>
      <c r="M6" s="27" t="s">
        <v>49</v>
      </c>
      <c r="N6" s="28" t="s">
        <v>50</v>
      </c>
      <c r="O6" s="28" t="s">
        <v>51</v>
      </c>
      <c r="P6" s="29" t="s">
        <v>52</v>
      </c>
      <c r="Q6" s="26" t="s">
        <v>50</v>
      </c>
      <c r="R6" s="27"/>
      <c r="S6" s="29" t="s">
        <v>50</v>
      </c>
      <c r="T6" s="29"/>
      <c r="U6" s="29" t="s">
        <v>50</v>
      </c>
      <c r="V6" s="26"/>
      <c r="W6" s="28"/>
      <c r="X6" s="28"/>
      <c r="Y6" s="28"/>
      <c r="Z6" s="28"/>
      <c r="AA6" s="28"/>
      <c r="AB6" s="28"/>
      <c r="AC6" s="29"/>
      <c r="AD6" s="26" t="s">
        <v>53</v>
      </c>
      <c r="AE6" s="28" t="s">
        <v>50</v>
      </c>
      <c r="AF6" s="28" t="s">
        <v>54</v>
      </c>
      <c r="AG6" s="28" t="s">
        <v>55</v>
      </c>
      <c r="AH6" s="29"/>
      <c r="AI6" s="26" t="s">
        <v>56</v>
      </c>
      <c r="AJ6" s="28" t="s">
        <v>50</v>
      </c>
      <c r="AK6" s="28" t="s">
        <v>50</v>
      </c>
      <c r="AL6" s="28" t="s">
        <v>50</v>
      </c>
      <c r="AM6" s="28" t="s">
        <v>50</v>
      </c>
      <c r="AN6" s="30" t="s">
        <v>50</v>
      </c>
      <c r="AO6" s="31" t="s">
        <v>57</v>
      </c>
      <c r="BA6" s="32" t="str">
        <f>F5</f>
        <v>recepce - pult pro příjem a komunikaci s příchozími, 1 recepční - asistentka s vlastní agendou, místo částečně oddělené od recepce (přímý výhled na hlavní vstup), prac stůl,  
posezení pro klienty s doprovodem při příchodu (křesílka, stolečky),  věšáky - dočasné odložení věcí, 
nástěnky na propagaci, reprezentativní prostor (logo DZR)
orientační plán, schránky důvěry, standard kvality (drátěný program)</v>
      </c>
    </row>
    <row r="7" spans="1:53" customFormat="1" outlineLevel="1" x14ac:dyDescent="0.3">
      <c r="A7" s="166" t="s">
        <v>58</v>
      </c>
      <c r="B7" s="148" t="s">
        <v>59</v>
      </c>
      <c r="C7" s="104">
        <v>3</v>
      </c>
      <c r="D7" s="110"/>
      <c r="E7" s="168"/>
      <c r="F7" s="104" t="s">
        <v>60</v>
      </c>
      <c r="G7" s="104" t="s">
        <v>61</v>
      </c>
      <c r="H7" s="102" t="s">
        <v>62</v>
      </c>
      <c r="I7" s="104" t="s">
        <v>63</v>
      </c>
      <c r="J7" s="92" t="s">
        <v>64</v>
      </c>
      <c r="K7" s="123">
        <v>200</v>
      </c>
      <c r="L7" s="33"/>
      <c r="M7" s="34"/>
      <c r="N7" s="35"/>
      <c r="O7" s="35"/>
      <c r="P7" s="36"/>
      <c r="Q7" s="37"/>
      <c r="R7" s="34"/>
      <c r="S7" s="36"/>
      <c r="T7" s="36"/>
      <c r="U7" s="36"/>
      <c r="V7" s="37"/>
      <c r="W7" s="35"/>
      <c r="X7" s="35"/>
      <c r="Y7" s="35"/>
      <c r="Z7" s="35"/>
      <c r="AA7" s="35"/>
      <c r="AB7" s="35"/>
      <c r="AC7" s="36"/>
      <c r="AD7" s="37"/>
      <c r="AE7" s="35"/>
      <c r="AF7" s="35"/>
      <c r="AG7" s="35"/>
      <c r="AH7" s="36"/>
      <c r="AI7" s="37"/>
      <c r="AJ7" s="34"/>
      <c r="AK7" s="34"/>
      <c r="AL7" s="35"/>
      <c r="AM7" s="35"/>
      <c r="AN7" s="38"/>
      <c r="AO7" s="39"/>
      <c r="BA7" s="40"/>
    </row>
    <row r="8" spans="1:53" ht="117" customHeight="1" outlineLevel="2" x14ac:dyDescent="0.3">
      <c r="A8" s="167"/>
      <c r="B8" s="149"/>
      <c r="C8" s="105"/>
      <c r="D8" s="111"/>
      <c r="E8" s="169"/>
      <c r="F8" s="105"/>
      <c r="G8" s="105"/>
      <c r="H8" s="103"/>
      <c r="I8" s="105"/>
      <c r="J8" s="103"/>
      <c r="K8" s="122"/>
      <c r="L8" s="41" t="s">
        <v>65</v>
      </c>
      <c r="M8" s="27"/>
      <c r="N8" s="28" t="s">
        <v>50</v>
      </c>
      <c r="O8" s="28" t="s">
        <v>66</v>
      </c>
      <c r="P8" s="29" t="s">
        <v>67</v>
      </c>
      <c r="Q8" s="26" t="s">
        <v>50</v>
      </c>
      <c r="R8" s="27"/>
      <c r="S8" s="29"/>
      <c r="T8" s="29"/>
      <c r="U8" s="29" t="s">
        <v>50</v>
      </c>
      <c r="V8" s="26" t="s">
        <v>50</v>
      </c>
      <c r="W8" s="28" t="s">
        <v>68</v>
      </c>
      <c r="X8" s="28"/>
      <c r="Y8" s="28"/>
      <c r="Z8" s="28"/>
      <c r="AA8" s="28" t="s">
        <v>50</v>
      </c>
      <c r="AB8" s="28" t="s">
        <v>50</v>
      </c>
      <c r="AC8" s="29"/>
      <c r="AD8" s="26" t="s">
        <v>69</v>
      </c>
      <c r="AE8" s="28" t="s">
        <v>50</v>
      </c>
      <c r="AF8" s="28" t="s">
        <v>50</v>
      </c>
      <c r="AG8" s="28" t="s">
        <v>70</v>
      </c>
      <c r="AH8" s="29"/>
      <c r="AI8" s="26"/>
      <c r="AJ8" s="28"/>
      <c r="AK8" s="28"/>
      <c r="AL8" s="28"/>
      <c r="AM8" s="28"/>
      <c r="AN8" s="30" t="s">
        <v>50</v>
      </c>
      <c r="AO8" s="31" t="s">
        <v>71</v>
      </c>
    </row>
    <row r="9" spans="1:53" customFormat="1" outlineLevel="1" x14ac:dyDescent="0.3">
      <c r="A9" s="159" t="s">
        <v>72</v>
      </c>
      <c r="B9" s="148" t="s">
        <v>73</v>
      </c>
      <c r="C9" s="104">
        <v>1</v>
      </c>
      <c r="D9" s="110"/>
      <c r="E9" s="161"/>
      <c r="F9" s="104" t="s">
        <v>74</v>
      </c>
      <c r="G9" s="104" t="s">
        <v>75</v>
      </c>
      <c r="H9" s="104" t="s">
        <v>76</v>
      </c>
      <c r="I9" s="104" t="s">
        <v>77</v>
      </c>
      <c r="J9" s="92" t="s">
        <v>47</v>
      </c>
      <c r="K9" s="123">
        <v>500</v>
      </c>
      <c r="L9" s="33"/>
      <c r="M9" s="34"/>
      <c r="N9" s="35"/>
      <c r="O9" s="35"/>
      <c r="P9" s="36"/>
      <c r="Q9" s="37"/>
      <c r="R9" s="34"/>
      <c r="S9" s="36"/>
      <c r="T9" s="36"/>
      <c r="U9" s="36"/>
      <c r="V9" s="37"/>
      <c r="W9" s="35"/>
      <c r="X9" s="35"/>
      <c r="Y9" s="35"/>
      <c r="Z9" s="35"/>
      <c r="AA9" s="35"/>
      <c r="AB9" s="35"/>
      <c r="AC9" s="36"/>
      <c r="AD9" s="37"/>
      <c r="AE9" s="35"/>
      <c r="AF9" s="35"/>
      <c r="AG9" s="35"/>
      <c r="AH9" s="36"/>
      <c r="AI9" s="37"/>
      <c r="AJ9" s="34"/>
      <c r="AK9" s="34"/>
      <c r="AL9" s="35"/>
      <c r="AM9" s="35"/>
      <c r="AN9" s="38"/>
      <c r="AO9" s="39"/>
      <c r="BA9" s="42"/>
    </row>
    <row r="10" spans="1:53" customFormat="1" ht="117" customHeight="1" outlineLevel="2" x14ac:dyDescent="0.3">
      <c r="A10" s="160"/>
      <c r="B10" s="149"/>
      <c r="C10" s="105"/>
      <c r="D10" s="111"/>
      <c r="E10" s="162"/>
      <c r="F10" s="105"/>
      <c r="G10" s="105"/>
      <c r="H10" s="105"/>
      <c r="I10" s="105"/>
      <c r="J10" s="93"/>
      <c r="K10" s="124"/>
      <c r="L10" s="26" t="s">
        <v>48</v>
      </c>
      <c r="M10" s="27"/>
      <c r="N10" s="28" t="s">
        <v>50</v>
      </c>
      <c r="O10" s="28"/>
      <c r="P10" s="29" t="s">
        <v>67</v>
      </c>
      <c r="Q10" s="26" t="s">
        <v>50</v>
      </c>
      <c r="R10" s="27"/>
      <c r="S10" s="29" t="s">
        <v>50</v>
      </c>
      <c r="T10" s="29"/>
      <c r="U10" s="29" t="s">
        <v>50</v>
      </c>
      <c r="V10" s="26" t="s">
        <v>50</v>
      </c>
      <c r="W10" s="28" t="s">
        <v>78</v>
      </c>
      <c r="X10" s="28" t="s">
        <v>50</v>
      </c>
      <c r="Y10" s="28"/>
      <c r="Z10" s="28"/>
      <c r="AA10" s="28"/>
      <c r="AB10" s="28"/>
      <c r="AC10" s="29"/>
      <c r="AD10" s="26" t="s">
        <v>53</v>
      </c>
      <c r="AE10" s="28"/>
      <c r="AF10" s="28" t="s">
        <v>79</v>
      </c>
      <c r="AG10" s="28" t="s">
        <v>50</v>
      </c>
      <c r="AH10" s="29"/>
      <c r="AI10" s="26" t="s">
        <v>50</v>
      </c>
      <c r="AJ10" s="27"/>
      <c r="AK10" s="27"/>
      <c r="AL10" s="28" t="s">
        <v>50</v>
      </c>
      <c r="AM10" s="28"/>
      <c r="AN10" s="30" t="s">
        <v>50</v>
      </c>
      <c r="AO10" s="39"/>
      <c r="BA10" s="42"/>
    </row>
    <row r="11" spans="1:53" s="43" customFormat="1" ht="14.4" customHeight="1" outlineLevel="1" x14ac:dyDescent="0.3">
      <c r="A11" s="159" t="s">
        <v>80</v>
      </c>
      <c r="B11" s="148" t="s">
        <v>81</v>
      </c>
      <c r="C11" s="104">
        <v>1</v>
      </c>
      <c r="D11" s="110"/>
      <c r="E11" s="100"/>
      <c r="F11" s="104" t="s">
        <v>82</v>
      </c>
      <c r="G11" s="104" t="s">
        <v>83</v>
      </c>
      <c r="H11" s="104" t="s">
        <v>84</v>
      </c>
      <c r="I11" s="104" t="s">
        <v>85</v>
      </c>
      <c r="J11" s="92" t="s">
        <v>47</v>
      </c>
      <c r="K11" s="94">
        <v>300</v>
      </c>
      <c r="L11" s="33"/>
      <c r="M11" s="34"/>
      <c r="N11" s="35"/>
      <c r="O11" s="35"/>
      <c r="P11" s="36"/>
      <c r="Q11" s="37"/>
      <c r="R11" s="34"/>
      <c r="S11" s="36"/>
      <c r="T11" s="36"/>
      <c r="U11" s="36"/>
      <c r="V11" s="37"/>
      <c r="W11" s="35"/>
      <c r="X11" s="35"/>
      <c r="Y11" s="35"/>
      <c r="Z11" s="35"/>
      <c r="AA11" s="35"/>
      <c r="AB11" s="35"/>
      <c r="AC11" s="36"/>
      <c r="AD11" s="37"/>
      <c r="AE11" s="35"/>
      <c r="AF11" s="35"/>
      <c r="AG11" s="35"/>
      <c r="AH11" s="36"/>
      <c r="AI11" s="37"/>
      <c r="AJ11" s="34"/>
      <c r="AK11" s="34"/>
      <c r="AL11" s="35"/>
      <c r="AM11" s="35"/>
      <c r="AN11" s="38"/>
      <c r="AO11" s="39"/>
      <c r="AP11"/>
      <c r="AQ11"/>
      <c r="AR11"/>
      <c r="AS11"/>
      <c r="AT11"/>
      <c r="AU11"/>
      <c r="AV11"/>
      <c r="AW11"/>
      <c r="AX11"/>
      <c r="AY11"/>
      <c r="AZ11"/>
      <c r="BA11" s="42"/>
    </row>
    <row r="12" spans="1:53" ht="141.6" customHeight="1" outlineLevel="2" x14ac:dyDescent="0.3">
      <c r="A12" s="158"/>
      <c r="B12" s="149"/>
      <c r="C12" s="105"/>
      <c r="D12" s="111"/>
      <c r="E12" s="101"/>
      <c r="F12" s="105"/>
      <c r="G12" s="105"/>
      <c r="H12" s="105"/>
      <c r="I12" s="105"/>
      <c r="J12" s="103"/>
      <c r="K12" s="112"/>
      <c r="L12" s="26" t="s">
        <v>48</v>
      </c>
      <c r="M12" s="44"/>
      <c r="N12" s="28" t="s">
        <v>86</v>
      </c>
      <c r="O12" s="28" t="s">
        <v>87</v>
      </c>
      <c r="P12" s="29" t="s">
        <v>52</v>
      </c>
      <c r="Q12" s="26" t="s">
        <v>50</v>
      </c>
      <c r="R12" s="45"/>
      <c r="S12" s="29" t="s">
        <v>50</v>
      </c>
      <c r="T12" s="29"/>
      <c r="U12" s="29" t="s">
        <v>50</v>
      </c>
      <c r="V12" s="26" t="s">
        <v>50</v>
      </c>
      <c r="W12" s="28" t="s">
        <v>68</v>
      </c>
      <c r="X12" s="28"/>
      <c r="Y12" s="28"/>
      <c r="Z12" s="28"/>
      <c r="AA12" s="28"/>
      <c r="AB12" s="28"/>
      <c r="AC12" s="29"/>
      <c r="AD12" s="26" t="s">
        <v>53</v>
      </c>
      <c r="AE12" s="28"/>
      <c r="AF12" s="28" t="s">
        <v>79</v>
      </c>
      <c r="AG12" s="28" t="s">
        <v>50</v>
      </c>
      <c r="AH12" s="29"/>
      <c r="AI12" s="26" t="s">
        <v>50</v>
      </c>
      <c r="AJ12" s="44"/>
      <c r="AK12" s="28" t="s">
        <v>50</v>
      </c>
      <c r="AL12" s="28"/>
      <c r="AM12" s="44"/>
      <c r="AN12" s="30" t="s">
        <v>50</v>
      </c>
      <c r="AO12" s="31" t="s">
        <v>384</v>
      </c>
    </row>
    <row r="13" spans="1:53" customFormat="1" outlineLevel="1" x14ac:dyDescent="0.3">
      <c r="A13" s="159" t="s">
        <v>88</v>
      </c>
      <c r="B13" s="148" t="s">
        <v>89</v>
      </c>
      <c r="C13" s="104">
        <v>1</v>
      </c>
      <c r="D13" s="110"/>
      <c r="E13" s="161"/>
      <c r="F13" s="104" t="s">
        <v>90</v>
      </c>
      <c r="G13" s="104" t="s">
        <v>91</v>
      </c>
      <c r="H13" s="104" t="s">
        <v>362</v>
      </c>
      <c r="I13" s="104" t="s">
        <v>93</v>
      </c>
      <c r="J13" s="92" t="s">
        <v>47</v>
      </c>
      <c r="K13" s="123">
        <v>300</v>
      </c>
      <c r="L13" s="33"/>
      <c r="M13" s="34"/>
      <c r="N13" s="35"/>
      <c r="O13" s="35"/>
      <c r="P13" s="36"/>
      <c r="Q13" s="37"/>
      <c r="R13" s="34"/>
      <c r="S13" s="36"/>
      <c r="T13" s="36"/>
      <c r="U13" s="36"/>
      <c r="V13" s="37"/>
      <c r="W13" s="35"/>
      <c r="X13" s="35"/>
      <c r="Y13" s="35"/>
      <c r="Z13" s="35"/>
      <c r="AA13" s="35"/>
      <c r="AB13" s="35"/>
      <c r="AC13" s="36"/>
      <c r="AD13" s="37"/>
      <c r="AE13" s="35"/>
      <c r="AF13" s="35"/>
      <c r="AG13" s="35"/>
      <c r="AH13" s="36"/>
      <c r="AI13" s="37"/>
      <c r="AJ13" s="34"/>
      <c r="AK13" s="34"/>
      <c r="AL13" s="35"/>
      <c r="AM13" s="35"/>
      <c r="AN13" s="38"/>
      <c r="AO13" s="39"/>
      <c r="BA13" s="42"/>
    </row>
    <row r="14" spans="1:53" customFormat="1" ht="117" customHeight="1" outlineLevel="2" x14ac:dyDescent="0.3">
      <c r="A14" s="160"/>
      <c r="B14" s="149"/>
      <c r="C14" s="105"/>
      <c r="D14" s="111"/>
      <c r="E14" s="162"/>
      <c r="F14" s="105"/>
      <c r="G14" s="105"/>
      <c r="H14" s="105"/>
      <c r="I14" s="105"/>
      <c r="J14" s="93"/>
      <c r="K14" s="124"/>
      <c r="L14" s="26" t="s">
        <v>48</v>
      </c>
      <c r="M14" s="27"/>
      <c r="N14" s="28" t="s">
        <v>50</v>
      </c>
      <c r="O14" s="28"/>
      <c r="P14" s="29" t="s">
        <v>94</v>
      </c>
      <c r="Q14" s="26" t="s">
        <v>50</v>
      </c>
      <c r="R14" s="27"/>
      <c r="S14" s="29" t="s">
        <v>50</v>
      </c>
      <c r="T14" s="29"/>
      <c r="U14" s="29" t="s">
        <v>50</v>
      </c>
      <c r="V14" s="26"/>
      <c r="W14" s="28" t="s">
        <v>78</v>
      </c>
      <c r="X14" s="28" t="s">
        <v>50</v>
      </c>
      <c r="Y14" s="28"/>
      <c r="Z14" s="28"/>
      <c r="AA14" s="28"/>
      <c r="AB14" s="28"/>
      <c r="AC14" s="29"/>
      <c r="AD14" s="26" t="s">
        <v>53</v>
      </c>
      <c r="AE14" s="28"/>
      <c r="AF14" s="28" t="s">
        <v>79</v>
      </c>
      <c r="AG14" s="28" t="s">
        <v>50</v>
      </c>
      <c r="AH14" s="29"/>
      <c r="AI14" s="26" t="s">
        <v>50</v>
      </c>
      <c r="AJ14" s="28" t="s">
        <v>50</v>
      </c>
      <c r="AK14" s="27"/>
      <c r="AL14" s="28"/>
      <c r="AM14" s="28"/>
      <c r="AN14" s="30" t="s">
        <v>50</v>
      </c>
      <c r="AO14" s="39" t="s">
        <v>195</v>
      </c>
      <c r="BA14" s="42"/>
    </row>
    <row r="15" spans="1:53" customFormat="1" outlineLevel="1" x14ac:dyDescent="0.3">
      <c r="A15" s="159" t="s">
        <v>95</v>
      </c>
      <c r="B15" s="148" t="s">
        <v>96</v>
      </c>
      <c r="C15" s="104">
        <v>1</v>
      </c>
      <c r="D15" s="110"/>
      <c r="E15" s="161"/>
      <c r="F15" s="104" t="s">
        <v>97</v>
      </c>
      <c r="G15" s="104" t="s">
        <v>98</v>
      </c>
      <c r="H15" s="104" t="s">
        <v>99</v>
      </c>
      <c r="I15" s="104" t="s">
        <v>100</v>
      </c>
      <c r="J15" s="92" t="s">
        <v>101</v>
      </c>
      <c r="K15" s="123">
        <v>200</v>
      </c>
      <c r="L15" s="33"/>
      <c r="M15" s="34"/>
      <c r="N15" s="35"/>
      <c r="O15" s="35"/>
      <c r="P15" s="36"/>
      <c r="Q15" s="37"/>
      <c r="R15" s="34"/>
      <c r="S15" s="36"/>
      <c r="T15" s="36"/>
      <c r="U15" s="36"/>
      <c r="V15" s="37"/>
      <c r="W15" s="35"/>
      <c r="X15" s="35"/>
      <c r="Y15" s="35"/>
      <c r="Z15" s="35"/>
      <c r="AA15" s="35"/>
      <c r="AB15" s="35"/>
      <c r="AC15" s="36"/>
      <c r="AD15" s="37"/>
      <c r="AE15" s="35"/>
      <c r="AF15" s="35"/>
      <c r="AG15" s="35"/>
      <c r="AH15" s="36"/>
      <c r="AI15" s="37"/>
      <c r="AJ15" s="34"/>
      <c r="AK15" s="34"/>
      <c r="AL15" s="35"/>
      <c r="AM15" s="35"/>
      <c r="AN15" s="38"/>
      <c r="AO15" s="39"/>
      <c r="BA15" s="42"/>
    </row>
    <row r="16" spans="1:53" customFormat="1" ht="117" customHeight="1" outlineLevel="2" x14ac:dyDescent="0.3">
      <c r="A16" s="160"/>
      <c r="B16" s="149"/>
      <c r="C16" s="105"/>
      <c r="D16" s="111"/>
      <c r="E16" s="162"/>
      <c r="F16" s="105"/>
      <c r="G16" s="105"/>
      <c r="H16" s="105"/>
      <c r="I16" s="105"/>
      <c r="J16" s="93"/>
      <c r="K16" s="124"/>
      <c r="L16" s="26" t="s">
        <v>48</v>
      </c>
      <c r="M16" s="27"/>
      <c r="N16" s="28" t="s">
        <v>50</v>
      </c>
      <c r="O16" s="28"/>
      <c r="P16" s="29" t="s">
        <v>52</v>
      </c>
      <c r="Q16" s="26" t="s">
        <v>50</v>
      </c>
      <c r="R16" s="45"/>
      <c r="S16" s="29" t="s">
        <v>50</v>
      </c>
      <c r="T16" s="29"/>
      <c r="U16" s="29"/>
      <c r="V16" s="26"/>
      <c r="W16" s="28"/>
      <c r="X16" s="28"/>
      <c r="Y16" s="28"/>
      <c r="Z16" s="28"/>
      <c r="AA16" s="28"/>
      <c r="AB16" s="28"/>
      <c r="AC16" s="29"/>
      <c r="AD16" s="26" t="s">
        <v>53</v>
      </c>
      <c r="AE16" s="28"/>
      <c r="AF16" s="28" t="s">
        <v>79</v>
      </c>
      <c r="AG16" s="28" t="s">
        <v>50</v>
      </c>
      <c r="AH16" s="29"/>
      <c r="AI16" s="26"/>
      <c r="AJ16" s="27"/>
      <c r="AK16" s="27"/>
      <c r="AL16" s="28"/>
      <c r="AM16" s="28"/>
      <c r="AN16" s="30" t="s">
        <v>50</v>
      </c>
      <c r="AO16" s="39" t="s">
        <v>195</v>
      </c>
      <c r="BA16" s="42"/>
    </row>
    <row r="17" spans="1:53" s="43" customFormat="1" outlineLevel="1" x14ac:dyDescent="0.3">
      <c r="A17" s="157" t="s">
        <v>102</v>
      </c>
      <c r="B17" s="148" t="s">
        <v>103</v>
      </c>
      <c r="C17" s="104">
        <v>1</v>
      </c>
      <c r="D17" s="110"/>
      <c r="E17" s="100"/>
      <c r="F17" s="104" t="s">
        <v>104</v>
      </c>
      <c r="G17" s="104" t="s">
        <v>105</v>
      </c>
      <c r="H17" s="104" t="s">
        <v>106</v>
      </c>
      <c r="I17" s="104" t="s">
        <v>107</v>
      </c>
      <c r="J17" s="102" t="s">
        <v>47</v>
      </c>
      <c r="K17" s="121">
        <v>500</v>
      </c>
      <c r="L17" s="33"/>
      <c r="M17" s="34"/>
      <c r="N17" s="35"/>
      <c r="O17" s="35"/>
      <c r="P17" s="36"/>
      <c r="Q17" s="37"/>
      <c r="R17" s="34"/>
      <c r="S17" s="36"/>
      <c r="T17" s="36"/>
      <c r="U17" s="36"/>
      <c r="V17" s="37"/>
      <c r="W17" s="35"/>
      <c r="X17" s="35"/>
      <c r="Y17" s="35"/>
      <c r="Z17" s="35"/>
      <c r="AA17" s="35"/>
      <c r="AB17" s="35"/>
      <c r="AC17" s="36"/>
      <c r="AD17" s="37"/>
      <c r="AE17" s="35"/>
      <c r="AF17" s="35"/>
      <c r="AG17" s="35"/>
      <c r="AH17" s="36"/>
      <c r="AI17" s="37"/>
      <c r="AJ17" s="34"/>
      <c r="AK17" s="34"/>
      <c r="AL17" s="35"/>
      <c r="AM17" s="35"/>
      <c r="AN17" s="38"/>
      <c r="AO17" s="39"/>
      <c r="AP17"/>
      <c r="AQ17"/>
      <c r="AR17"/>
      <c r="AS17"/>
      <c r="AT17"/>
      <c r="AU17"/>
      <c r="AV17"/>
      <c r="AW17"/>
      <c r="AX17"/>
      <c r="AY17"/>
      <c r="AZ17"/>
      <c r="BA17" s="42"/>
    </row>
    <row r="18" spans="1:53" ht="139.19999999999999" outlineLevel="2" x14ac:dyDescent="0.3">
      <c r="A18" s="158"/>
      <c r="B18" s="149"/>
      <c r="C18" s="105"/>
      <c r="D18" s="111"/>
      <c r="E18" s="101"/>
      <c r="F18" s="105"/>
      <c r="G18" s="105"/>
      <c r="H18" s="105"/>
      <c r="I18" s="105"/>
      <c r="J18" s="103"/>
      <c r="K18" s="122"/>
      <c r="L18" s="26" t="s">
        <v>48</v>
      </c>
      <c r="M18" s="46"/>
      <c r="N18" s="28" t="s">
        <v>50</v>
      </c>
      <c r="O18" s="28" t="s">
        <v>87</v>
      </c>
      <c r="P18" s="29" t="s">
        <v>52</v>
      </c>
      <c r="Q18" s="26" t="s">
        <v>50</v>
      </c>
      <c r="R18" s="28" t="s">
        <v>50</v>
      </c>
      <c r="S18" s="29" t="s">
        <v>50</v>
      </c>
      <c r="T18" s="29"/>
      <c r="U18" s="29"/>
      <c r="V18" s="26"/>
      <c r="W18" s="28"/>
      <c r="X18" s="28"/>
      <c r="Y18" s="28"/>
      <c r="Z18" s="28"/>
      <c r="AA18" s="28"/>
      <c r="AB18" s="28"/>
      <c r="AC18" s="29"/>
      <c r="AD18" s="26" t="s">
        <v>53</v>
      </c>
      <c r="AE18" s="28"/>
      <c r="AF18" s="28" t="s">
        <v>79</v>
      </c>
      <c r="AG18" s="28" t="s">
        <v>50</v>
      </c>
      <c r="AH18" s="29"/>
      <c r="AI18" s="26" t="s">
        <v>50</v>
      </c>
      <c r="AJ18" s="28" t="s">
        <v>50</v>
      </c>
      <c r="AK18" s="28" t="s">
        <v>50</v>
      </c>
      <c r="AL18" s="28"/>
      <c r="AM18" s="28"/>
      <c r="AN18" s="30" t="s">
        <v>50</v>
      </c>
      <c r="AO18" s="31" t="s">
        <v>385</v>
      </c>
    </row>
    <row r="19" spans="1:53" s="43" customFormat="1" ht="14.4" customHeight="1" outlineLevel="1" x14ac:dyDescent="0.3">
      <c r="A19" s="157" t="s">
        <v>108</v>
      </c>
      <c r="B19" s="148" t="s">
        <v>109</v>
      </c>
      <c r="C19" s="104">
        <v>1</v>
      </c>
      <c r="D19" s="110"/>
      <c r="E19" s="100"/>
      <c r="F19" s="104" t="s">
        <v>110</v>
      </c>
      <c r="G19" s="104" t="s">
        <v>111</v>
      </c>
      <c r="H19" s="104" t="s">
        <v>92</v>
      </c>
      <c r="I19" s="104" t="s">
        <v>112</v>
      </c>
      <c r="J19" s="102" t="s">
        <v>47</v>
      </c>
      <c r="K19" s="121">
        <v>500</v>
      </c>
      <c r="L19" s="33"/>
      <c r="M19" s="34"/>
      <c r="N19" s="35"/>
      <c r="O19" s="35"/>
      <c r="P19" s="36"/>
      <c r="Q19" s="37"/>
      <c r="R19" s="34"/>
      <c r="S19" s="36"/>
      <c r="T19" s="36"/>
      <c r="U19" s="36"/>
      <c r="V19" s="37"/>
      <c r="W19" s="35"/>
      <c r="X19" s="35"/>
      <c r="Y19" s="35"/>
      <c r="Z19" s="35"/>
      <c r="AA19" s="35"/>
      <c r="AB19" s="35"/>
      <c r="AC19" s="36"/>
      <c r="AD19" s="37"/>
      <c r="AE19" s="35"/>
      <c r="AF19" s="35"/>
      <c r="AG19" s="35"/>
      <c r="AH19" s="36"/>
      <c r="AI19" s="37"/>
      <c r="AJ19" s="34"/>
      <c r="AK19" s="34"/>
      <c r="AL19" s="35"/>
      <c r="AM19" s="35"/>
      <c r="AN19" s="38"/>
      <c r="AO19" s="39"/>
      <c r="AP19"/>
      <c r="AQ19"/>
      <c r="AR19"/>
      <c r="AS19"/>
      <c r="AT19"/>
      <c r="AU19"/>
      <c r="AV19"/>
      <c r="AW19"/>
      <c r="AX19"/>
      <c r="AY19"/>
      <c r="AZ19"/>
      <c r="BA19" s="42"/>
    </row>
    <row r="20" spans="1:53" ht="109.8" customHeight="1" outlineLevel="2" x14ac:dyDescent="0.3">
      <c r="A20" s="158"/>
      <c r="B20" s="149"/>
      <c r="C20" s="105"/>
      <c r="D20" s="111"/>
      <c r="E20" s="101"/>
      <c r="F20" s="105"/>
      <c r="G20" s="105"/>
      <c r="H20" s="105"/>
      <c r="I20" s="105"/>
      <c r="J20" s="103"/>
      <c r="K20" s="122"/>
      <c r="L20" s="26" t="s">
        <v>48</v>
      </c>
      <c r="M20" s="46"/>
      <c r="N20" s="28" t="s">
        <v>50</v>
      </c>
      <c r="O20" s="28"/>
      <c r="P20" s="29" t="s">
        <v>94</v>
      </c>
      <c r="Q20" s="26" t="s">
        <v>50</v>
      </c>
      <c r="R20" s="46"/>
      <c r="S20" s="29"/>
      <c r="T20" s="29" t="s">
        <v>50</v>
      </c>
      <c r="U20" s="29" t="s">
        <v>50</v>
      </c>
      <c r="V20" s="26"/>
      <c r="W20" s="28"/>
      <c r="X20" s="28"/>
      <c r="Y20" s="28"/>
      <c r="Z20" s="28"/>
      <c r="AA20" s="28"/>
      <c r="AB20" s="28"/>
      <c r="AC20" s="29"/>
      <c r="AD20" s="26" t="s">
        <v>113</v>
      </c>
      <c r="AE20" s="28" t="s">
        <v>50</v>
      </c>
      <c r="AF20" s="28" t="s">
        <v>50</v>
      </c>
      <c r="AG20" s="28" t="s">
        <v>50</v>
      </c>
      <c r="AH20" s="29"/>
      <c r="AI20" s="26" t="s">
        <v>114</v>
      </c>
      <c r="AJ20" s="28" t="s">
        <v>50</v>
      </c>
      <c r="AK20" s="28"/>
      <c r="AL20" s="28" t="s">
        <v>50</v>
      </c>
      <c r="AM20" s="28"/>
      <c r="AN20" s="30" t="s">
        <v>50</v>
      </c>
      <c r="AO20" s="31" t="s">
        <v>195</v>
      </c>
      <c r="BA20" s="47" t="str">
        <f>F19</f>
        <v>2x postel polohovací, 
nábytek 
(židle, stůl, 1xskříň šatní, komoda, noční stolek, police)</v>
      </c>
    </row>
    <row r="21" spans="1:53" s="43" customFormat="1" outlineLevel="1" x14ac:dyDescent="0.3">
      <c r="A21" s="157" t="s">
        <v>115</v>
      </c>
      <c r="B21" s="148" t="s">
        <v>116</v>
      </c>
      <c r="C21" s="104">
        <v>1</v>
      </c>
      <c r="D21" s="110"/>
      <c r="E21" s="100"/>
      <c r="F21" s="104" t="s">
        <v>117</v>
      </c>
      <c r="G21" s="104" t="s">
        <v>118</v>
      </c>
      <c r="H21" s="104"/>
      <c r="I21" s="104"/>
      <c r="J21" s="102" t="s">
        <v>47</v>
      </c>
      <c r="K21" s="125">
        <v>200</v>
      </c>
      <c r="L21" s="37"/>
      <c r="M21" s="34"/>
      <c r="N21" s="35"/>
      <c r="O21" s="35"/>
      <c r="P21" s="36"/>
      <c r="Q21" s="37"/>
      <c r="R21" s="34"/>
      <c r="S21" s="36"/>
      <c r="T21" s="36"/>
      <c r="U21" s="36"/>
      <c r="V21" s="37"/>
      <c r="W21" s="35"/>
      <c r="X21" s="35"/>
      <c r="Y21" s="35"/>
      <c r="Z21" s="35"/>
      <c r="AA21" s="35"/>
      <c r="AB21" s="35"/>
      <c r="AC21" s="36"/>
      <c r="AD21" s="37"/>
      <c r="AE21" s="35"/>
      <c r="AF21" s="35"/>
      <c r="AG21" s="35"/>
      <c r="AH21" s="36"/>
      <c r="AI21" s="37"/>
      <c r="AJ21" s="34"/>
      <c r="AK21" s="34"/>
      <c r="AL21" s="35"/>
      <c r="AM21" s="35"/>
      <c r="AN21" s="38"/>
      <c r="AO21" s="39"/>
      <c r="AP21"/>
      <c r="AQ21"/>
      <c r="AR21"/>
      <c r="AS21"/>
      <c r="AT21"/>
      <c r="AU21"/>
      <c r="AV21"/>
      <c r="AW21"/>
      <c r="AX21"/>
      <c r="AY21"/>
      <c r="AZ21"/>
      <c r="BA21" s="42"/>
    </row>
    <row r="22" spans="1:53" ht="82.8" outlineLevel="2" x14ac:dyDescent="0.3">
      <c r="A22" s="158"/>
      <c r="B22" s="149"/>
      <c r="C22" s="105"/>
      <c r="D22" s="111"/>
      <c r="E22" s="101"/>
      <c r="F22" s="105"/>
      <c r="G22" s="105"/>
      <c r="H22" s="105"/>
      <c r="I22" s="105"/>
      <c r="J22" s="103"/>
      <c r="K22" s="112"/>
      <c r="L22" s="26" t="s">
        <v>48</v>
      </c>
      <c r="M22" s="46"/>
      <c r="N22" s="28"/>
      <c r="O22" s="28" t="s">
        <v>66</v>
      </c>
      <c r="P22" s="29" t="s">
        <v>94</v>
      </c>
      <c r="Q22" s="26" t="s">
        <v>50</v>
      </c>
      <c r="R22" s="46"/>
      <c r="S22" s="29" t="s">
        <v>50</v>
      </c>
      <c r="T22" s="29"/>
      <c r="U22" s="29" t="s">
        <v>50</v>
      </c>
      <c r="V22" s="26"/>
      <c r="W22" s="28" t="s">
        <v>78</v>
      </c>
      <c r="X22" s="28"/>
      <c r="Y22" s="28"/>
      <c r="Z22" s="28" t="s">
        <v>50</v>
      </c>
      <c r="AA22" s="28" t="s">
        <v>50</v>
      </c>
      <c r="AB22" s="28"/>
      <c r="AC22" s="29"/>
      <c r="AD22" s="26" t="s">
        <v>69</v>
      </c>
      <c r="AE22" s="28" t="s">
        <v>50</v>
      </c>
      <c r="AF22" s="28" t="s">
        <v>50</v>
      </c>
      <c r="AG22" s="28" t="s">
        <v>50</v>
      </c>
      <c r="AH22" s="29"/>
      <c r="AI22" s="26"/>
      <c r="AJ22" s="28"/>
      <c r="AK22" s="28"/>
      <c r="AL22" s="28" t="s">
        <v>50</v>
      </c>
      <c r="AM22" s="28"/>
      <c r="AN22" s="30" t="s">
        <v>50</v>
      </c>
      <c r="AO22" s="31"/>
      <c r="BA22" s="47" t="str">
        <f>F21</f>
        <v>WC+sprcha+umyvadlo
+zrcadlo+ uložení hygieny +osušky+ručníky</v>
      </c>
    </row>
    <row r="23" spans="1:53" s="43" customFormat="1" outlineLevel="1" x14ac:dyDescent="0.3">
      <c r="A23" s="159" t="s">
        <v>119</v>
      </c>
      <c r="B23" s="148" t="s">
        <v>120</v>
      </c>
      <c r="C23" s="104">
        <v>3</v>
      </c>
      <c r="D23" s="110"/>
      <c r="E23" s="100"/>
      <c r="F23" s="104" t="s">
        <v>121</v>
      </c>
      <c r="G23" s="104" t="s">
        <v>122</v>
      </c>
      <c r="H23" s="104" t="s">
        <v>123</v>
      </c>
      <c r="I23" s="104" t="s">
        <v>124</v>
      </c>
      <c r="J23" s="92" t="s">
        <v>47</v>
      </c>
      <c r="K23" s="123">
        <v>500</v>
      </c>
      <c r="L23" s="37"/>
      <c r="M23" s="34"/>
      <c r="N23" s="35"/>
      <c r="O23" s="35"/>
      <c r="P23" s="36"/>
      <c r="Q23" s="37"/>
      <c r="R23" s="34"/>
      <c r="S23" s="36"/>
      <c r="T23" s="36"/>
      <c r="U23" s="36"/>
      <c r="V23" s="37"/>
      <c r="W23" s="35"/>
      <c r="X23" s="35"/>
      <c r="Y23" s="35"/>
      <c r="Z23" s="35"/>
      <c r="AA23" s="35"/>
      <c r="AB23" s="35"/>
      <c r="AC23" s="36"/>
      <c r="AD23" s="37"/>
      <c r="AE23" s="35"/>
      <c r="AF23" s="35"/>
      <c r="AG23" s="35"/>
      <c r="AH23" s="36"/>
      <c r="AI23" s="37"/>
      <c r="AJ23" s="34"/>
      <c r="AK23" s="34"/>
      <c r="AL23" s="35"/>
      <c r="AM23" s="35"/>
      <c r="AN23" s="38"/>
      <c r="AO23" s="39"/>
      <c r="AP23"/>
      <c r="AQ23"/>
      <c r="AR23"/>
      <c r="AS23"/>
      <c r="AT23"/>
      <c r="AU23"/>
      <c r="AV23"/>
      <c r="AW23"/>
      <c r="AX23"/>
      <c r="AY23"/>
      <c r="AZ23"/>
      <c r="BA23" s="42"/>
    </row>
    <row r="24" spans="1:53" ht="145.80000000000001" customHeight="1" outlineLevel="2" x14ac:dyDescent="0.3">
      <c r="A24" s="158"/>
      <c r="B24" s="149"/>
      <c r="C24" s="105"/>
      <c r="D24" s="111"/>
      <c r="E24" s="101"/>
      <c r="F24" s="105"/>
      <c r="G24" s="105"/>
      <c r="H24" s="105"/>
      <c r="I24" s="105"/>
      <c r="J24" s="103"/>
      <c r="K24" s="122"/>
      <c r="L24" s="26" t="s">
        <v>48</v>
      </c>
      <c r="M24" s="27"/>
      <c r="N24" s="28" t="s">
        <v>50</v>
      </c>
      <c r="O24" s="28"/>
      <c r="P24" s="29" t="s">
        <v>94</v>
      </c>
      <c r="Q24" s="26" t="s">
        <v>50</v>
      </c>
      <c r="R24" s="45"/>
      <c r="S24" s="29" t="s">
        <v>50</v>
      </c>
      <c r="T24" s="29"/>
      <c r="U24" s="29" t="s">
        <v>50</v>
      </c>
      <c r="V24" s="26"/>
      <c r="W24" s="44"/>
      <c r="X24" s="44"/>
      <c r="Y24" s="28"/>
      <c r="Z24" s="28"/>
      <c r="AA24" s="28"/>
      <c r="AB24" s="28"/>
      <c r="AC24" s="29"/>
      <c r="AD24" s="26" t="s">
        <v>53</v>
      </c>
      <c r="AE24" s="28"/>
      <c r="AF24" s="28" t="s">
        <v>79</v>
      </c>
      <c r="AG24" s="28" t="s">
        <v>50</v>
      </c>
      <c r="AH24" s="29"/>
      <c r="AI24" s="26" t="s">
        <v>50</v>
      </c>
      <c r="AJ24" s="28"/>
      <c r="AK24" s="28" t="s">
        <v>50</v>
      </c>
      <c r="AL24" s="28"/>
      <c r="AM24" s="28"/>
      <c r="AN24" s="30" t="s">
        <v>50</v>
      </c>
      <c r="AO24" s="31" t="s">
        <v>195</v>
      </c>
      <c r="BA24" s="47" t="str">
        <f>I23</f>
        <v>pracovní místo:
- vedoucí sociálního úseku,
- vedoucí všeobecných sester
- vedoucí přímé péče;
zpracování vlastní vlastní agendy, externí a interní jednání, uložení dokumentace, uložení osobních věcí</v>
      </c>
    </row>
    <row r="25" spans="1:53" s="43" customFormat="1" outlineLevel="1" x14ac:dyDescent="0.3">
      <c r="A25" s="157" t="s">
        <v>125</v>
      </c>
      <c r="B25" s="148" t="s">
        <v>126</v>
      </c>
      <c r="C25" s="104">
        <v>1</v>
      </c>
      <c r="D25" s="110"/>
      <c r="E25" s="100"/>
      <c r="F25" s="104" t="s">
        <v>127</v>
      </c>
      <c r="G25" s="104" t="s">
        <v>122</v>
      </c>
      <c r="H25" s="104" t="s">
        <v>123</v>
      </c>
      <c r="I25" s="104" t="s">
        <v>128</v>
      </c>
      <c r="J25" s="102" t="s">
        <v>47</v>
      </c>
      <c r="K25" s="121">
        <v>500</v>
      </c>
      <c r="L25" s="37"/>
      <c r="M25" s="34"/>
      <c r="N25" s="35"/>
      <c r="O25" s="35"/>
      <c r="P25" s="36"/>
      <c r="Q25" s="37"/>
      <c r="R25" s="34"/>
      <c r="S25" s="36"/>
      <c r="T25" s="36"/>
      <c r="U25" s="36"/>
      <c r="V25" s="37"/>
      <c r="W25" s="35"/>
      <c r="X25" s="35"/>
      <c r="Y25" s="35"/>
      <c r="Z25" s="35"/>
      <c r="AA25" s="35"/>
      <c r="AB25" s="35"/>
      <c r="AC25" s="36"/>
      <c r="AD25" s="37"/>
      <c r="AE25" s="35"/>
      <c r="AF25" s="35"/>
      <c r="AG25" s="35"/>
      <c r="AH25" s="36"/>
      <c r="AI25" s="37"/>
      <c r="AJ25" s="34"/>
      <c r="AK25" s="34"/>
      <c r="AL25" s="35"/>
      <c r="AM25" s="35"/>
      <c r="AN25" s="38"/>
      <c r="AO25" s="39"/>
      <c r="AP25"/>
      <c r="AQ25"/>
      <c r="AR25"/>
      <c r="AS25"/>
      <c r="AT25"/>
      <c r="AU25"/>
      <c r="AV25"/>
      <c r="AW25"/>
      <c r="AX25"/>
      <c r="AY25"/>
      <c r="AZ25"/>
      <c r="BA25" s="42"/>
    </row>
    <row r="26" spans="1:53" ht="117" customHeight="1" outlineLevel="2" x14ac:dyDescent="0.3">
      <c r="A26" s="158"/>
      <c r="B26" s="149"/>
      <c r="C26" s="105"/>
      <c r="D26" s="111"/>
      <c r="E26" s="101"/>
      <c r="F26" s="105"/>
      <c r="G26" s="105"/>
      <c r="H26" s="105"/>
      <c r="I26" s="105"/>
      <c r="J26" s="103"/>
      <c r="K26" s="122"/>
      <c r="L26" s="26" t="s">
        <v>48</v>
      </c>
      <c r="M26" s="46"/>
      <c r="N26" s="28" t="s">
        <v>50</v>
      </c>
      <c r="O26" s="28"/>
      <c r="P26" s="29" t="s">
        <v>94</v>
      </c>
      <c r="Q26" s="26" t="s">
        <v>50</v>
      </c>
      <c r="R26" s="46"/>
      <c r="S26" s="29" t="s">
        <v>50</v>
      </c>
      <c r="T26" s="29"/>
      <c r="U26" s="29" t="s">
        <v>50</v>
      </c>
      <c r="V26" s="26"/>
      <c r="W26" s="44"/>
      <c r="X26" s="44"/>
      <c r="Y26" s="28"/>
      <c r="Z26" s="28"/>
      <c r="AA26" s="28"/>
      <c r="AB26" s="28"/>
      <c r="AC26" s="29"/>
      <c r="AD26" s="26" t="s">
        <v>53</v>
      </c>
      <c r="AE26" s="28"/>
      <c r="AF26" s="28" t="s">
        <v>79</v>
      </c>
      <c r="AG26" s="28" t="s">
        <v>50</v>
      </c>
      <c r="AH26" s="29"/>
      <c r="AI26" s="26" t="s">
        <v>50</v>
      </c>
      <c r="AJ26" s="28"/>
      <c r="AK26" s="28" t="s">
        <v>50</v>
      </c>
      <c r="AL26" s="28"/>
      <c r="AM26" s="28"/>
      <c r="AN26" s="30" t="s">
        <v>50</v>
      </c>
      <c r="AO26" s="31" t="s">
        <v>195</v>
      </c>
    </row>
    <row r="27" spans="1:53" s="43" customFormat="1" outlineLevel="1" x14ac:dyDescent="0.3">
      <c r="A27" s="154">
        <v>12</v>
      </c>
      <c r="B27" s="148" t="s">
        <v>129</v>
      </c>
      <c r="C27" s="104">
        <v>4</v>
      </c>
      <c r="D27" s="110"/>
      <c r="E27" s="100"/>
      <c r="F27" s="104" t="s">
        <v>130</v>
      </c>
      <c r="G27" s="104" t="s">
        <v>122</v>
      </c>
      <c r="H27" s="104" t="s">
        <v>123</v>
      </c>
      <c r="I27" s="104" t="s">
        <v>131</v>
      </c>
      <c r="J27" s="92" t="s">
        <v>47</v>
      </c>
      <c r="K27" s="123">
        <v>500</v>
      </c>
      <c r="L27" s="37"/>
      <c r="M27" s="34"/>
      <c r="N27" s="35"/>
      <c r="O27" s="35"/>
      <c r="P27" s="36"/>
      <c r="Q27" s="37"/>
      <c r="R27" s="34"/>
      <c r="S27" s="36"/>
      <c r="T27" s="36"/>
      <c r="U27" s="36"/>
      <c r="V27" s="37"/>
      <c r="W27" s="35"/>
      <c r="X27" s="35"/>
      <c r="Y27" s="35"/>
      <c r="Z27" s="35"/>
      <c r="AA27" s="35"/>
      <c r="AB27" s="35"/>
      <c r="AC27" s="36"/>
      <c r="AD27" s="37"/>
      <c r="AE27" s="35"/>
      <c r="AF27" s="35"/>
      <c r="AG27" s="35"/>
      <c r="AH27" s="36"/>
      <c r="AI27" s="37"/>
      <c r="AJ27" s="34"/>
      <c r="AK27" s="34"/>
      <c r="AL27" s="35"/>
      <c r="AM27" s="35"/>
      <c r="AN27" s="38"/>
      <c r="AO27" s="39"/>
      <c r="AP27"/>
      <c r="AQ27"/>
      <c r="AR27"/>
      <c r="AS27"/>
      <c r="AT27"/>
      <c r="AU27"/>
      <c r="AV27"/>
      <c r="AW27"/>
      <c r="AX27"/>
      <c r="AY27"/>
      <c r="AZ27"/>
      <c r="BA27" s="42"/>
    </row>
    <row r="28" spans="1:53" ht="117" customHeight="1" outlineLevel="2" x14ac:dyDescent="0.3">
      <c r="A28" s="149"/>
      <c r="B28" s="149"/>
      <c r="C28" s="105"/>
      <c r="D28" s="111"/>
      <c r="E28" s="101"/>
      <c r="F28" s="105"/>
      <c r="G28" s="105"/>
      <c r="H28" s="105"/>
      <c r="I28" s="105"/>
      <c r="J28" s="103"/>
      <c r="K28" s="122"/>
      <c r="L28" s="26" t="s">
        <v>48</v>
      </c>
      <c r="M28" s="27"/>
      <c r="N28" s="28" t="s">
        <v>50</v>
      </c>
      <c r="O28" s="28"/>
      <c r="P28" s="29" t="s">
        <v>94</v>
      </c>
      <c r="Q28" s="26" t="s">
        <v>50</v>
      </c>
      <c r="R28" s="45"/>
      <c r="S28" s="29" t="s">
        <v>50</v>
      </c>
      <c r="T28" s="29"/>
      <c r="U28" s="29" t="s">
        <v>50</v>
      </c>
      <c r="V28" s="49"/>
      <c r="W28" s="44"/>
      <c r="X28" s="44"/>
      <c r="Y28" s="28"/>
      <c r="Z28" s="28"/>
      <c r="AA28" s="28"/>
      <c r="AB28" s="28"/>
      <c r="AC28" s="29"/>
      <c r="AD28" s="26" t="s">
        <v>53</v>
      </c>
      <c r="AE28" s="28"/>
      <c r="AF28" s="28" t="s">
        <v>50</v>
      </c>
      <c r="AG28" s="28" t="s">
        <v>50</v>
      </c>
      <c r="AH28" s="29"/>
      <c r="AI28" s="26" t="s">
        <v>50</v>
      </c>
      <c r="AJ28" s="28"/>
      <c r="AK28" s="28" t="s">
        <v>50</v>
      </c>
      <c r="AL28" s="28"/>
      <c r="AM28" s="28"/>
      <c r="AN28" s="30" t="s">
        <v>50</v>
      </c>
      <c r="AO28" s="31" t="s">
        <v>195</v>
      </c>
    </row>
    <row r="29" spans="1:53" s="43" customFormat="1" outlineLevel="1" x14ac:dyDescent="0.3">
      <c r="A29" s="154">
        <v>13</v>
      </c>
      <c r="B29" s="148" t="s">
        <v>132</v>
      </c>
      <c r="C29" s="104">
        <v>1</v>
      </c>
      <c r="D29" s="110"/>
      <c r="E29" s="100"/>
      <c r="F29" s="104" t="s">
        <v>130</v>
      </c>
      <c r="G29" s="104" t="s">
        <v>122</v>
      </c>
      <c r="H29" s="104" t="s">
        <v>123</v>
      </c>
      <c r="I29" s="104" t="s">
        <v>133</v>
      </c>
      <c r="J29" s="92" t="s">
        <v>47</v>
      </c>
      <c r="K29" s="123">
        <v>500</v>
      </c>
      <c r="L29" s="33"/>
      <c r="M29" s="34"/>
      <c r="N29" s="35"/>
      <c r="O29" s="35"/>
      <c r="P29" s="36"/>
      <c r="Q29" s="37"/>
      <c r="R29" s="34"/>
      <c r="S29" s="36"/>
      <c r="T29" s="36"/>
      <c r="U29" s="36"/>
      <c r="V29" s="37"/>
      <c r="W29" s="35"/>
      <c r="X29" s="35"/>
      <c r="Y29" s="35"/>
      <c r="Z29" s="35"/>
      <c r="AA29" s="35"/>
      <c r="AB29" s="35"/>
      <c r="AC29" s="36"/>
      <c r="AD29" s="37"/>
      <c r="AE29" s="35"/>
      <c r="AF29" s="35"/>
      <c r="AG29" s="35"/>
      <c r="AH29" s="36"/>
      <c r="AI29" s="37"/>
      <c r="AJ29" s="34"/>
      <c r="AK29" s="34"/>
      <c r="AL29" s="35"/>
      <c r="AM29" s="35"/>
      <c r="AN29" s="38"/>
      <c r="AO29" s="39"/>
      <c r="AP29"/>
      <c r="AQ29"/>
      <c r="AR29"/>
      <c r="AS29"/>
      <c r="AT29"/>
      <c r="AU29"/>
      <c r="AV29"/>
      <c r="AW29"/>
      <c r="AX29"/>
      <c r="AY29"/>
      <c r="AZ29"/>
      <c r="BA29" s="42"/>
    </row>
    <row r="30" spans="1:53" ht="117" customHeight="1" outlineLevel="2" x14ac:dyDescent="0.3">
      <c r="A30" s="149"/>
      <c r="B30" s="149"/>
      <c r="C30" s="105"/>
      <c r="D30" s="111"/>
      <c r="E30" s="101"/>
      <c r="F30" s="105"/>
      <c r="G30" s="105"/>
      <c r="H30" s="105"/>
      <c r="I30" s="105"/>
      <c r="J30" s="103"/>
      <c r="K30" s="122"/>
      <c r="L30" s="26" t="s">
        <v>48</v>
      </c>
      <c r="M30" s="27"/>
      <c r="N30" s="28" t="s">
        <v>50</v>
      </c>
      <c r="O30" s="28"/>
      <c r="P30" s="29" t="s">
        <v>94</v>
      </c>
      <c r="Q30" s="26" t="s">
        <v>50</v>
      </c>
      <c r="R30" s="45"/>
      <c r="S30" s="29" t="s">
        <v>50</v>
      </c>
      <c r="T30" s="29"/>
      <c r="U30" s="29" t="s">
        <v>50</v>
      </c>
      <c r="V30" s="49"/>
      <c r="W30" s="44"/>
      <c r="X30" s="44"/>
      <c r="Y30" s="28"/>
      <c r="Z30" s="28"/>
      <c r="AA30" s="28"/>
      <c r="AB30" s="28"/>
      <c r="AC30" s="29"/>
      <c r="AD30" s="26" t="s">
        <v>53</v>
      </c>
      <c r="AE30" s="28"/>
      <c r="AF30" s="28" t="s">
        <v>50</v>
      </c>
      <c r="AG30" s="28" t="s">
        <v>50</v>
      </c>
      <c r="AH30" s="29"/>
      <c r="AI30" s="26" t="s">
        <v>50</v>
      </c>
      <c r="AJ30" s="28"/>
      <c r="AK30" s="28" t="s">
        <v>50</v>
      </c>
      <c r="AL30" s="28"/>
      <c r="AM30" s="28"/>
      <c r="AN30" s="30" t="s">
        <v>50</v>
      </c>
      <c r="AO30" s="31" t="s">
        <v>195</v>
      </c>
    </row>
    <row r="31" spans="1:53" s="43" customFormat="1" outlineLevel="1" x14ac:dyDescent="0.3">
      <c r="A31" s="148">
        <v>14</v>
      </c>
      <c r="B31" s="148" t="s">
        <v>134</v>
      </c>
      <c r="C31" s="104">
        <v>1</v>
      </c>
      <c r="D31" s="110"/>
      <c r="E31" s="156"/>
      <c r="F31" s="104" t="s">
        <v>135</v>
      </c>
      <c r="G31" s="104" t="s">
        <v>136</v>
      </c>
      <c r="H31" s="104" t="s">
        <v>137</v>
      </c>
      <c r="I31" s="102"/>
      <c r="J31" s="102" t="s">
        <v>47</v>
      </c>
      <c r="K31" s="121">
        <v>300</v>
      </c>
      <c r="L31" s="37"/>
      <c r="M31" s="34"/>
      <c r="N31" s="35"/>
      <c r="O31" s="35"/>
      <c r="P31" s="36"/>
      <c r="Q31" s="37"/>
      <c r="R31" s="34"/>
      <c r="S31" s="36"/>
      <c r="T31" s="36"/>
      <c r="U31" s="36"/>
      <c r="V31" s="37"/>
      <c r="W31" s="35"/>
      <c r="X31" s="35"/>
      <c r="Y31" s="35"/>
      <c r="Z31" s="35"/>
      <c r="AA31" s="35"/>
      <c r="AB31" s="35"/>
      <c r="AC31" s="36"/>
      <c r="AD31" s="37"/>
      <c r="AE31" s="35"/>
      <c r="AF31" s="35"/>
      <c r="AG31" s="35"/>
      <c r="AH31" s="36"/>
      <c r="AI31" s="37"/>
      <c r="AJ31" s="34"/>
      <c r="AK31" s="34"/>
      <c r="AL31" s="35"/>
      <c r="AM31" s="35"/>
      <c r="AN31" s="38"/>
      <c r="AO31" s="39"/>
      <c r="AP31"/>
      <c r="AQ31"/>
      <c r="AR31"/>
      <c r="AS31"/>
      <c r="AT31"/>
      <c r="AU31"/>
      <c r="AV31"/>
      <c r="AW31"/>
      <c r="AX31"/>
      <c r="AY31"/>
      <c r="AZ31"/>
      <c r="BA31" s="42"/>
    </row>
    <row r="32" spans="1:53" ht="117" customHeight="1" outlineLevel="2" x14ac:dyDescent="0.3">
      <c r="A32" s="149"/>
      <c r="B32" s="149"/>
      <c r="C32" s="105"/>
      <c r="D32" s="111"/>
      <c r="E32" s="101"/>
      <c r="F32" s="105"/>
      <c r="G32" s="105"/>
      <c r="H32" s="105"/>
      <c r="I32" s="103"/>
      <c r="J32" s="103"/>
      <c r="K32" s="122"/>
      <c r="L32" s="26" t="s">
        <v>48</v>
      </c>
      <c r="M32" s="46"/>
      <c r="N32" s="28" t="s">
        <v>50</v>
      </c>
      <c r="O32" s="28"/>
      <c r="P32" s="29" t="s">
        <v>94</v>
      </c>
      <c r="Q32" s="26" t="s">
        <v>50</v>
      </c>
      <c r="R32" s="46"/>
      <c r="S32" s="29" t="s">
        <v>50</v>
      </c>
      <c r="T32" s="29"/>
      <c r="U32" s="29"/>
      <c r="V32" s="26"/>
      <c r="W32" s="28"/>
      <c r="X32" s="28"/>
      <c r="Y32" s="28"/>
      <c r="Z32" s="28"/>
      <c r="AA32" s="28"/>
      <c r="AB32" s="28"/>
      <c r="AC32" s="29"/>
      <c r="AD32" s="26" t="s">
        <v>53</v>
      </c>
      <c r="AE32" s="28"/>
      <c r="AF32" s="28" t="s">
        <v>79</v>
      </c>
      <c r="AG32" s="28" t="s">
        <v>50</v>
      </c>
      <c r="AH32" s="29"/>
      <c r="AI32" s="26" t="s">
        <v>50</v>
      </c>
      <c r="AJ32" s="28" t="s">
        <v>50</v>
      </c>
      <c r="AK32" s="28" t="s">
        <v>50</v>
      </c>
      <c r="AL32" s="28"/>
      <c r="AM32" s="28"/>
      <c r="AN32" s="30" t="s">
        <v>50</v>
      </c>
      <c r="AO32" s="31" t="s">
        <v>385</v>
      </c>
    </row>
    <row r="33" spans="1:53" s="43" customFormat="1" outlineLevel="1" x14ac:dyDescent="0.3">
      <c r="A33" s="154">
        <v>15</v>
      </c>
      <c r="B33" s="148" t="s">
        <v>138</v>
      </c>
      <c r="C33" s="104">
        <v>1</v>
      </c>
      <c r="D33" s="110"/>
      <c r="E33" s="100"/>
      <c r="F33" s="104" t="s">
        <v>139</v>
      </c>
      <c r="G33" s="104" t="s">
        <v>140</v>
      </c>
      <c r="H33" s="104" t="s">
        <v>363</v>
      </c>
      <c r="I33" s="104" t="s">
        <v>141</v>
      </c>
      <c r="J33" s="92" t="s">
        <v>47</v>
      </c>
      <c r="K33" s="123">
        <v>500</v>
      </c>
      <c r="L33" s="37"/>
      <c r="M33" s="34"/>
      <c r="N33" s="35"/>
      <c r="O33" s="35"/>
      <c r="P33" s="36"/>
      <c r="Q33" s="37"/>
      <c r="R33" s="34"/>
      <c r="S33" s="36"/>
      <c r="T33" s="36"/>
      <c r="U33" s="36"/>
      <c r="V33" s="37"/>
      <c r="W33" s="35"/>
      <c r="X33" s="35"/>
      <c r="Y33" s="35"/>
      <c r="Z33" s="35"/>
      <c r="AA33" s="35"/>
      <c r="AB33" s="35"/>
      <c r="AC33" s="36"/>
      <c r="AD33" s="37"/>
      <c r="AE33" s="35"/>
      <c r="AF33" s="35"/>
      <c r="AG33" s="35"/>
      <c r="AH33" s="36"/>
      <c r="AI33" s="37"/>
      <c r="AJ33" s="34"/>
      <c r="AK33" s="34"/>
      <c r="AL33" s="35"/>
      <c r="AM33" s="35"/>
      <c r="AN33" s="38"/>
      <c r="AO33" s="39"/>
      <c r="AP33"/>
      <c r="AQ33"/>
      <c r="AR33"/>
      <c r="AS33"/>
      <c r="AT33"/>
      <c r="AU33"/>
      <c r="AV33"/>
      <c r="AW33"/>
      <c r="AX33"/>
      <c r="AY33"/>
      <c r="AZ33"/>
      <c r="BA33" s="42"/>
    </row>
    <row r="34" spans="1:53" customFormat="1" ht="117" customHeight="1" outlineLevel="2" x14ac:dyDescent="0.3">
      <c r="A34" s="155"/>
      <c r="B34" s="149"/>
      <c r="C34" s="105"/>
      <c r="D34" s="111"/>
      <c r="E34" s="101"/>
      <c r="F34" s="105"/>
      <c r="G34" s="105"/>
      <c r="H34" s="105"/>
      <c r="I34" s="105"/>
      <c r="J34" s="93"/>
      <c r="K34" s="124"/>
      <c r="L34" s="26" t="s">
        <v>48</v>
      </c>
      <c r="M34" s="27"/>
      <c r="N34" s="28" t="s">
        <v>50</v>
      </c>
      <c r="O34" s="28"/>
      <c r="P34" s="29" t="s">
        <v>94</v>
      </c>
      <c r="Q34" s="26" t="s">
        <v>50</v>
      </c>
      <c r="R34" s="45"/>
      <c r="S34" s="29" t="s">
        <v>50</v>
      </c>
      <c r="T34" s="29"/>
      <c r="U34" s="29" t="s">
        <v>50</v>
      </c>
      <c r="V34" s="49"/>
      <c r="W34" s="28" t="s">
        <v>78</v>
      </c>
      <c r="X34" s="28" t="s">
        <v>50</v>
      </c>
      <c r="Y34" s="28"/>
      <c r="Z34" s="28"/>
      <c r="AA34" s="28"/>
      <c r="AB34" s="28"/>
      <c r="AC34" s="29"/>
      <c r="AD34" s="26" t="s">
        <v>53</v>
      </c>
      <c r="AE34" s="28"/>
      <c r="AF34" s="28" t="s">
        <v>79</v>
      </c>
      <c r="AG34" s="28" t="s">
        <v>50</v>
      </c>
      <c r="AH34" s="29"/>
      <c r="AI34" s="26" t="s">
        <v>50</v>
      </c>
      <c r="AJ34" s="27"/>
      <c r="AK34" s="27" t="s">
        <v>50</v>
      </c>
      <c r="AL34" s="28"/>
      <c r="AM34" s="28"/>
      <c r="AN34" s="30" t="s">
        <v>50</v>
      </c>
      <c r="AO34" s="39" t="s">
        <v>195</v>
      </c>
      <c r="BA34" s="42"/>
    </row>
    <row r="35" spans="1:53" s="43" customFormat="1" outlineLevel="1" x14ac:dyDescent="0.3">
      <c r="A35" s="154">
        <v>16</v>
      </c>
      <c r="B35" s="148" t="s">
        <v>142</v>
      </c>
      <c r="C35" s="104">
        <v>1</v>
      </c>
      <c r="D35" s="110"/>
      <c r="E35" s="100"/>
      <c r="F35" s="104" t="s">
        <v>143</v>
      </c>
      <c r="G35" s="104" t="s">
        <v>136</v>
      </c>
      <c r="H35" s="104" t="s">
        <v>144</v>
      </c>
      <c r="I35" s="104" t="s">
        <v>145</v>
      </c>
      <c r="J35" s="92" t="s">
        <v>47</v>
      </c>
      <c r="K35" s="123">
        <v>500</v>
      </c>
      <c r="L35" s="37"/>
      <c r="M35" s="34"/>
      <c r="N35" s="35"/>
      <c r="O35" s="35"/>
      <c r="P35" s="36"/>
      <c r="Q35" s="37"/>
      <c r="R35" s="34"/>
      <c r="S35" s="36"/>
      <c r="T35" s="36"/>
      <c r="U35" s="36"/>
      <c r="V35" s="37"/>
      <c r="W35" s="35"/>
      <c r="X35" s="35"/>
      <c r="Y35" s="35"/>
      <c r="Z35" s="35"/>
      <c r="AA35" s="35"/>
      <c r="AB35" s="35"/>
      <c r="AC35" s="36"/>
      <c r="AD35" s="37"/>
      <c r="AE35" s="35"/>
      <c r="AF35" s="35"/>
      <c r="AG35" s="35"/>
      <c r="AH35" s="36"/>
      <c r="AI35" s="37"/>
      <c r="AJ35" s="34"/>
      <c r="AK35" s="34"/>
      <c r="AL35" s="35"/>
      <c r="AM35" s="35"/>
      <c r="AN35" s="38"/>
      <c r="AO35" s="39"/>
      <c r="AP35"/>
      <c r="AQ35"/>
      <c r="AR35"/>
      <c r="AS35"/>
      <c r="AT35"/>
      <c r="AU35"/>
      <c r="AV35"/>
      <c r="AW35"/>
      <c r="AX35"/>
      <c r="AY35"/>
      <c r="AZ35"/>
      <c r="BA35" s="42"/>
    </row>
    <row r="36" spans="1:53" ht="117" customHeight="1" outlineLevel="2" x14ac:dyDescent="0.3">
      <c r="A36" s="149"/>
      <c r="B36" s="149"/>
      <c r="C36" s="105"/>
      <c r="D36" s="111"/>
      <c r="E36" s="101"/>
      <c r="F36" s="105"/>
      <c r="G36" s="105"/>
      <c r="H36" s="105"/>
      <c r="I36" s="105"/>
      <c r="J36" s="103"/>
      <c r="K36" s="122"/>
      <c r="L36" s="26" t="s">
        <v>48</v>
      </c>
      <c r="M36" s="27"/>
      <c r="N36" s="28" t="s">
        <v>50</v>
      </c>
      <c r="O36" s="28"/>
      <c r="P36" s="29" t="s">
        <v>94</v>
      </c>
      <c r="Q36" s="26" t="s">
        <v>50</v>
      </c>
      <c r="R36" s="28" t="s">
        <v>50</v>
      </c>
      <c r="S36" s="29" t="s">
        <v>50</v>
      </c>
      <c r="T36" s="29"/>
      <c r="U36" s="29" t="s">
        <v>50</v>
      </c>
      <c r="V36" s="49"/>
      <c r="W36" s="44"/>
      <c r="X36" s="44"/>
      <c r="Y36" s="28"/>
      <c r="Z36" s="28"/>
      <c r="AA36" s="28"/>
      <c r="AB36" s="28"/>
      <c r="AC36" s="29"/>
      <c r="AD36" s="26" t="s">
        <v>53</v>
      </c>
      <c r="AE36" s="28"/>
      <c r="AF36" s="28" t="s">
        <v>79</v>
      </c>
      <c r="AG36" s="28" t="s">
        <v>50</v>
      </c>
      <c r="AH36" s="29"/>
      <c r="AI36" s="26" t="s">
        <v>50</v>
      </c>
      <c r="AJ36" s="28" t="s">
        <v>50</v>
      </c>
      <c r="AK36" s="28" t="s">
        <v>50</v>
      </c>
      <c r="AL36" s="28"/>
      <c r="AM36" s="28"/>
      <c r="AN36" s="30" t="s">
        <v>50</v>
      </c>
      <c r="AO36" s="31" t="s">
        <v>386</v>
      </c>
    </row>
    <row r="37" spans="1:53" s="43" customFormat="1" outlineLevel="1" x14ac:dyDescent="0.3">
      <c r="A37" s="148">
        <v>17</v>
      </c>
      <c r="B37" s="148" t="s">
        <v>146</v>
      </c>
      <c r="C37" s="104">
        <v>1</v>
      </c>
      <c r="D37" s="110"/>
      <c r="E37" s="100"/>
      <c r="F37" s="104" t="s">
        <v>130</v>
      </c>
      <c r="G37" s="104" t="s">
        <v>122</v>
      </c>
      <c r="H37" s="104" t="s">
        <v>123</v>
      </c>
      <c r="I37" s="104" t="s">
        <v>147</v>
      </c>
      <c r="J37" s="102" t="s">
        <v>47</v>
      </c>
      <c r="K37" s="121">
        <v>500</v>
      </c>
      <c r="L37" s="37"/>
      <c r="M37" s="34"/>
      <c r="N37" s="35"/>
      <c r="O37" s="35"/>
      <c r="P37" s="36"/>
      <c r="Q37" s="37"/>
      <c r="R37" s="34"/>
      <c r="S37" s="36"/>
      <c r="T37" s="36"/>
      <c r="U37" s="36"/>
      <c r="V37" s="37"/>
      <c r="W37" s="35"/>
      <c r="X37" s="35"/>
      <c r="Y37" s="35"/>
      <c r="Z37" s="35"/>
      <c r="AA37" s="35"/>
      <c r="AB37" s="35"/>
      <c r="AC37" s="36"/>
      <c r="AD37" s="37"/>
      <c r="AE37" s="35"/>
      <c r="AF37" s="35"/>
      <c r="AG37" s="35"/>
      <c r="AH37" s="36"/>
      <c r="AI37" s="37"/>
      <c r="AJ37" s="34"/>
      <c r="AK37" s="34"/>
      <c r="AL37" s="35"/>
      <c r="AM37" s="35"/>
      <c r="AN37" s="38"/>
      <c r="AO37" s="39"/>
      <c r="AP37"/>
      <c r="AQ37"/>
      <c r="AR37"/>
      <c r="AS37"/>
      <c r="AT37"/>
      <c r="AU37"/>
      <c r="AV37"/>
      <c r="AW37"/>
      <c r="AX37"/>
      <c r="AY37"/>
      <c r="AZ37"/>
      <c r="BA37" s="42"/>
    </row>
    <row r="38" spans="1:53" ht="117" customHeight="1" outlineLevel="2" x14ac:dyDescent="0.3">
      <c r="A38" s="149"/>
      <c r="B38" s="149"/>
      <c r="C38" s="105"/>
      <c r="D38" s="111"/>
      <c r="E38" s="101"/>
      <c r="F38" s="105"/>
      <c r="G38" s="105"/>
      <c r="H38" s="105"/>
      <c r="I38" s="105"/>
      <c r="J38" s="103"/>
      <c r="K38" s="122"/>
      <c r="L38" s="26" t="s">
        <v>48</v>
      </c>
      <c r="M38" s="46"/>
      <c r="N38" s="28" t="s">
        <v>50</v>
      </c>
      <c r="O38" s="28"/>
      <c r="P38" s="29" t="s">
        <v>94</v>
      </c>
      <c r="Q38" s="26" t="s">
        <v>50</v>
      </c>
      <c r="R38" s="46"/>
      <c r="S38" s="29" t="s">
        <v>50</v>
      </c>
      <c r="T38" s="29"/>
      <c r="U38" s="29" t="s">
        <v>50</v>
      </c>
      <c r="V38" s="26"/>
      <c r="W38" s="28"/>
      <c r="X38" s="28"/>
      <c r="Y38" s="28"/>
      <c r="Z38" s="28"/>
      <c r="AA38" s="28"/>
      <c r="AB38" s="28"/>
      <c r="AC38" s="29"/>
      <c r="AD38" s="26" t="s">
        <v>53</v>
      </c>
      <c r="AE38" s="28"/>
      <c r="AF38" s="28" t="s">
        <v>50</v>
      </c>
      <c r="AG38" s="28" t="s">
        <v>50</v>
      </c>
      <c r="AH38" s="29"/>
      <c r="AI38" s="26" t="s">
        <v>50</v>
      </c>
      <c r="AJ38" s="28"/>
      <c r="AK38" s="28" t="s">
        <v>50</v>
      </c>
      <c r="AL38" s="28"/>
      <c r="AM38" s="28"/>
      <c r="AN38" s="30" t="s">
        <v>50</v>
      </c>
      <c r="AO38" s="31" t="s">
        <v>195</v>
      </c>
    </row>
    <row r="39" spans="1:53" s="43" customFormat="1" outlineLevel="1" x14ac:dyDescent="0.3">
      <c r="A39" s="148">
        <v>18</v>
      </c>
      <c r="B39" s="148" t="s">
        <v>148</v>
      </c>
      <c r="C39" s="104">
        <v>1</v>
      </c>
      <c r="D39" s="110"/>
      <c r="E39" s="100"/>
      <c r="F39" s="104" t="s">
        <v>149</v>
      </c>
      <c r="G39" s="104" t="s">
        <v>150</v>
      </c>
      <c r="H39" s="104" t="s">
        <v>151</v>
      </c>
      <c r="I39" s="104" t="s">
        <v>152</v>
      </c>
      <c r="J39" s="92" t="s">
        <v>153</v>
      </c>
      <c r="K39" s="121">
        <v>300</v>
      </c>
      <c r="L39" s="33"/>
      <c r="M39" s="34"/>
      <c r="N39" s="35"/>
      <c r="O39" s="35"/>
      <c r="P39" s="36"/>
      <c r="Q39" s="37"/>
      <c r="R39" s="34"/>
      <c r="S39" s="36"/>
      <c r="T39" s="36"/>
      <c r="U39" s="36"/>
      <c r="V39" s="37"/>
      <c r="W39" s="35"/>
      <c r="X39" s="35"/>
      <c r="Y39" s="35"/>
      <c r="Z39" s="35"/>
      <c r="AA39" s="35"/>
      <c r="AB39" s="35"/>
      <c r="AC39" s="36"/>
      <c r="AD39" s="37"/>
      <c r="AE39" s="35"/>
      <c r="AF39" s="35"/>
      <c r="AG39" s="35"/>
      <c r="AH39" s="36"/>
      <c r="AI39" s="37"/>
      <c r="AJ39" s="34"/>
      <c r="AK39" s="34"/>
      <c r="AL39" s="35"/>
      <c r="AM39" s="35"/>
      <c r="AN39" s="38"/>
      <c r="AO39" s="39"/>
      <c r="AP39"/>
      <c r="AQ39"/>
      <c r="AR39"/>
      <c r="AS39"/>
      <c r="AT39"/>
      <c r="AU39"/>
      <c r="AV39"/>
      <c r="AW39"/>
      <c r="AX39"/>
      <c r="AY39"/>
      <c r="AZ39"/>
      <c r="BA39" s="42"/>
    </row>
    <row r="40" spans="1:53" ht="141.6" customHeight="1" outlineLevel="2" x14ac:dyDescent="0.3">
      <c r="A40" s="149"/>
      <c r="B40" s="149"/>
      <c r="C40" s="105"/>
      <c r="D40" s="111"/>
      <c r="E40" s="101"/>
      <c r="F40" s="105"/>
      <c r="G40" s="105"/>
      <c r="H40" s="105"/>
      <c r="I40" s="105"/>
      <c r="J40" s="103"/>
      <c r="K40" s="122"/>
      <c r="L40" s="50" t="s">
        <v>154</v>
      </c>
      <c r="M40" s="51"/>
      <c r="N40" s="52" t="s">
        <v>50</v>
      </c>
      <c r="O40" s="52" t="s">
        <v>155</v>
      </c>
      <c r="P40" s="53" t="s">
        <v>156</v>
      </c>
      <c r="Q40" s="54" t="s">
        <v>50</v>
      </c>
      <c r="R40" s="51"/>
      <c r="S40" s="53" t="s">
        <v>50</v>
      </c>
      <c r="T40" s="53"/>
      <c r="U40" s="53" t="s">
        <v>50</v>
      </c>
      <c r="V40" s="54"/>
      <c r="W40" s="52"/>
      <c r="X40" s="52"/>
      <c r="Y40" s="52"/>
      <c r="Z40" s="52"/>
      <c r="AA40" s="52"/>
      <c r="AB40" s="52"/>
      <c r="AC40" s="53"/>
      <c r="AD40" s="54" t="s">
        <v>157</v>
      </c>
      <c r="AE40" s="52"/>
      <c r="AF40" s="52" t="s">
        <v>79</v>
      </c>
      <c r="AG40" s="52" t="s">
        <v>50</v>
      </c>
      <c r="AH40" s="53"/>
      <c r="AI40" s="54" t="s">
        <v>50</v>
      </c>
      <c r="AJ40" s="52"/>
      <c r="AK40" s="52" t="s">
        <v>50</v>
      </c>
      <c r="AL40" s="52"/>
      <c r="AM40" s="52"/>
      <c r="AN40" s="55" t="s">
        <v>50</v>
      </c>
      <c r="AO40" s="31" t="s">
        <v>384</v>
      </c>
    </row>
    <row r="41" spans="1:53" s="43" customFormat="1" outlineLevel="1" x14ac:dyDescent="0.3">
      <c r="A41" s="148">
        <v>19</v>
      </c>
      <c r="B41" s="148" t="s">
        <v>158</v>
      </c>
      <c r="C41" s="104">
        <v>1</v>
      </c>
      <c r="D41" s="110"/>
      <c r="E41" s="100"/>
      <c r="F41" s="104" t="s">
        <v>159</v>
      </c>
      <c r="G41" s="104" t="s">
        <v>160</v>
      </c>
      <c r="H41" s="104"/>
      <c r="I41" s="104" t="s">
        <v>161</v>
      </c>
      <c r="J41" s="102" t="s">
        <v>153</v>
      </c>
      <c r="K41" s="121">
        <v>300</v>
      </c>
      <c r="L41" s="37"/>
      <c r="M41" s="34"/>
      <c r="N41" s="35"/>
      <c r="O41" s="35"/>
      <c r="P41" s="36"/>
      <c r="Q41" s="37"/>
      <c r="R41" s="34"/>
      <c r="S41" s="36"/>
      <c r="T41" s="36"/>
      <c r="U41" s="36"/>
      <c r="V41" s="37"/>
      <c r="W41" s="35"/>
      <c r="X41" s="35"/>
      <c r="Y41" s="35"/>
      <c r="Z41" s="35"/>
      <c r="AA41" s="35"/>
      <c r="AB41" s="35"/>
      <c r="AC41" s="36"/>
      <c r="AD41" s="37"/>
      <c r="AE41" s="35"/>
      <c r="AF41" s="35"/>
      <c r="AG41" s="35"/>
      <c r="AH41" s="36"/>
      <c r="AI41" s="37"/>
      <c r="AJ41" s="34"/>
      <c r="AK41" s="34"/>
      <c r="AL41" s="35"/>
      <c r="AM41" s="35"/>
      <c r="AN41" s="38"/>
      <c r="AO41" s="39"/>
      <c r="AP41"/>
      <c r="AQ41"/>
      <c r="AR41"/>
      <c r="AS41"/>
      <c r="AT41"/>
      <c r="AU41"/>
      <c r="AV41"/>
      <c r="AW41"/>
      <c r="AX41"/>
      <c r="AY41"/>
      <c r="AZ41"/>
      <c r="BA41" s="42"/>
    </row>
    <row r="42" spans="1:53" ht="141.6" customHeight="1" outlineLevel="2" x14ac:dyDescent="0.3">
      <c r="A42" s="149"/>
      <c r="B42" s="149"/>
      <c r="C42" s="105"/>
      <c r="D42" s="111"/>
      <c r="E42" s="101"/>
      <c r="F42" s="105"/>
      <c r="G42" s="105"/>
      <c r="H42" s="105"/>
      <c r="I42" s="105"/>
      <c r="J42" s="103"/>
      <c r="K42" s="122"/>
      <c r="L42" s="54" t="s">
        <v>154</v>
      </c>
      <c r="M42" s="56"/>
      <c r="N42" s="52" t="s">
        <v>50</v>
      </c>
      <c r="O42" s="52" t="s">
        <v>155</v>
      </c>
      <c r="P42" s="53" t="s">
        <v>52</v>
      </c>
      <c r="Q42" s="54" t="s">
        <v>50</v>
      </c>
      <c r="R42" s="52" t="s">
        <v>50</v>
      </c>
      <c r="S42" s="53"/>
      <c r="T42" s="53" t="s">
        <v>50</v>
      </c>
      <c r="U42" s="53"/>
      <c r="V42" s="54"/>
      <c r="W42" s="52"/>
      <c r="X42" s="52"/>
      <c r="Y42" s="52"/>
      <c r="Z42" s="52"/>
      <c r="AA42" s="52"/>
      <c r="AB42" s="52"/>
      <c r="AC42" s="53"/>
      <c r="AD42" s="26" t="s">
        <v>53</v>
      </c>
      <c r="AE42" s="52"/>
      <c r="AF42" s="52" t="s">
        <v>79</v>
      </c>
      <c r="AG42" s="52" t="s">
        <v>50</v>
      </c>
      <c r="AH42" s="53"/>
      <c r="AI42" s="54" t="s">
        <v>50</v>
      </c>
      <c r="AJ42" s="52"/>
      <c r="AK42" s="52" t="s">
        <v>50</v>
      </c>
      <c r="AL42" s="52" t="s">
        <v>50</v>
      </c>
      <c r="AM42" s="52"/>
      <c r="AN42" s="55" t="s">
        <v>50</v>
      </c>
      <c r="AO42" s="31" t="s">
        <v>384</v>
      </c>
    </row>
    <row r="43" spans="1:53" s="43" customFormat="1" outlineLevel="1" x14ac:dyDescent="0.3">
      <c r="A43" s="148">
        <v>20</v>
      </c>
      <c r="B43" s="148" t="s">
        <v>162</v>
      </c>
      <c r="C43" s="104">
        <v>1</v>
      </c>
      <c r="D43" s="110"/>
      <c r="E43" s="100"/>
      <c r="F43" s="104" t="s">
        <v>163</v>
      </c>
      <c r="G43" s="104" t="s">
        <v>164</v>
      </c>
      <c r="H43" s="104"/>
      <c r="I43" s="104" t="s">
        <v>165</v>
      </c>
      <c r="J43" s="102" t="s">
        <v>166</v>
      </c>
      <c r="K43" s="121">
        <v>200</v>
      </c>
      <c r="L43" s="37"/>
      <c r="M43" s="34"/>
      <c r="N43" s="35"/>
      <c r="O43" s="35"/>
      <c r="P43" s="36"/>
      <c r="Q43" s="37"/>
      <c r="R43" s="34"/>
      <c r="S43" s="36"/>
      <c r="T43" s="36"/>
      <c r="U43" s="36"/>
      <c r="V43" s="37"/>
      <c r="W43" s="35"/>
      <c r="X43" s="35"/>
      <c r="Y43" s="35"/>
      <c r="Z43" s="35"/>
      <c r="AA43" s="35"/>
      <c r="AB43" s="35"/>
      <c r="AC43" s="36"/>
      <c r="AD43" s="37"/>
      <c r="AE43" s="35"/>
      <c r="AF43" s="35"/>
      <c r="AG43" s="35"/>
      <c r="AH43" s="36"/>
      <c r="AI43" s="37"/>
      <c r="AJ43" s="34"/>
      <c r="AK43" s="34"/>
      <c r="AL43" s="35"/>
      <c r="AM43" s="35"/>
      <c r="AN43" s="38"/>
      <c r="AO43" s="39"/>
      <c r="AP43"/>
      <c r="AQ43"/>
      <c r="AR43"/>
      <c r="AS43"/>
      <c r="AT43"/>
      <c r="AU43"/>
      <c r="AV43"/>
      <c r="AW43"/>
      <c r="AX43"/>
      <c r="AY43"/>
      <c r="AZ43"/>
      <c r="BA43" s="42"/>
    </row>
    <row r="44" spans="1:53" s="58" customFormat="1" ht="115.2" outlineLevel="2" x14ac:dyDescent="0.3">
      <c r="A44" s="149"/>
      <c r="B44" s="149"/>
      <c r="C44" s="105"/>
      <c r="D44" s="111"/>
      <c r="E44" s="101"/>
      <c r="F44" s="105"/>
      <c r="G44" s="105"/>
      <c r="H44" s="105"/>
      <c r="I44" s="105"/>
      <c r="J44" s="103"/>
      <c r="K44" s="122"/>
      <c r="L44" s="26" t="s">
        <v>167</v>
      </c>
      <c r="M44" s="46"/>
      <c r="N44" s="28" t="s">
        <v>50</v>
      </c>
      <c r="O44" s="28" t="s">
        <v>51</v>
      </c>
      <c r="P44" s="29" t="s">
        <v>67</v>
      </c>
      <c r="Q44" s="26" t="s">
        <v>50</v>
      </c>
      <c r="R44" s="46"/>
      <c r="S44" s="29"/>
      <c r="T44" s="29"/>
      <c r="U44" s="29"/>
      <c r="V44" s="26"/>
      <c r="W44" s="28"/>
      <c r="X44" s="28"/>
      <c r="Y44" s="28"/>
      <c r="Z44" s="28"/>
      <c r="AA44" s="28"/>
      <c r="AB44" s="28"/>
      <c r="AC44" s="29"/>
      <c r="AD44" s="26" t="s">
        <v>157</v>
      </c>
      <c r="AE44" s="28"/>
      <c r="AF44" s="28" t="s">
        <v>50</v>
      </c>
      <c r="AG44" s="28"/>
      <c r="AH44" s="29"/>
      <c r="AI44" s="26" t="s">
        <v>50</v>
      </c>
      <c r="AJ44" s="46"/>
      <c r="AK44" s="46" t="s">
        <v>50</v>
      </c>
      <c r="AL44" s="28"/>
      <c r="AM44" s="28"/>
      <c r="AN44" s="30" t="s">
        <v>50</v>
      </c>
      <c r="AO44" s="57"/>
      <c r="BA44" s="59"/>
    </row>
    <row r="45" spans="1:53" s="43" customFormat="1" outlineLevel="1" x14ac:dyDescent="0.3">
      <c r="A45" s="148">
        <v>21</v>
      </c>
      <c r="B45" s="148" t="s">
        <v>168</v>
      </c>
      <c r="C45" s="104">
        <v>2</v>
      </c>
      <c r="D45" s="110"/>
      <c r="E45" s="100"/>
      <c r="F45" s="104" t="s">
        <v>169</v>
      </c>
      <c r="G45" s="104" t="s">
        <v>170</v>
      </c>
      <c r="H45" s="104"/>
      <c r="I45" s="104" t="s">
        <v>171</v>
      </c>
      <c r="J45" s="102" t="s">
        <v>166</v>
      </c>
      <c r="K45" s="121">
        <v>200</v>
      </c>
      <c r="L45" s="37"/>
      <c r="M45" s="34"/>
      <c r="N45" s="35"/>
      <c r="O45" s="35"/>
      <c r="P45" s="36"/>
      <c r="Q45" s="37"/>
      <c r="R45" s="34"/>
      <c r="S45" s="36"/>
      <c r="T45" s="36"/>
      <c r="U45" s="36"/>
      <c r="V45" s="37"/>
      <c r="W45" s="35"/>
      <c r="X45" s="35"/>
      <c r="Y45" s="35"/>
      <c r="Z45" s="35"/>
      <c r="AA45" s="35"/>
      <c r="AB45" s="35"/>
      <c r="AC45" s="36"/>
      <c r="AD45" s="37"/>
      <c r="AE45" s="35"/>
      <c r="AF45" s="35"/>
      <c r="AG45" s="35"/>
      <c r="AH45" s="36"/>
      <c r="AI45" s="37"/>
      <c r="AJ45" s="34"/>
      <c r="AK45" s="34"/>
      <c r="AL45" s="35"/>
      <c r="AM45" s="35"/>
      <c r="AN45" s="38"/>
      <c r="AO45" s="39"/>
      <c r="AP45"/>
      <c r="AQ45"/>
      <c r="AR45"/>
      <c r="AS45"/>
      <c r="AT45"/>
      <c r="AU45"/>
      <c r="AV45"/>
      <c r="AW45"/>
      <c r="AX45"/>
      <c r="AY45"/>
      <c r="AZ45"/>
      <c r="BA45" s="42"/>
    </row>
    <row r="46" spans="1:53" s="58" customFormat="1" ht="115.2" outlineLevel="2" x14ac:dyDescent="0.3">
      <c r="A46" s="149"/>
      <c r="B46" s="149"/>
      <c r="C46" s="105"/>
      <c r="D46" s="111"/>
      <c r="E46" s="101"/>
      <c r="F46" s="105"/>
      <c r="G46" s="105"/>
      <c r="H46" s="105"/>
      <c r="I46" s="105"/>
      <c r="J46" s="103"/>
      <c r="K46" s="122"/>
      <c r="L46" s="26" t="s">
        <v>167</v>
      </c>
      <c r="M46" s="46"/>
      <c r="N46" s="28" t="s">
        <v>50</v>
      </c>
      <c r="O46" s="28" t="s">
        <v>51</v>
      </c>
      <c r="P46" s="29" t="s">
        <v>67</v>
      </c>
      <c r="Q46" s="26" t="s">
        <v>50</v>
      </c>
      <c r="R46" s="46"/>
      <c r="S46" s="29"/>
      <c r="T46" s="29"/>
      <c r="U46" s="29"/>
      <c r="V46" s="26"/>
      <c r="W46" s="28"/>
      <c r="X46" s="28"/>
      <c r="Y46" s="28"/>
      <c r="Z46" s="28"/>
      <c r="AA46" s="28"/>
      <c r="AB46" s="28"/>
      <c r="AC46" s="29"/>
      <c r="AD46" s="26" t="s">
        <v>157</v>
      </c>
      <c r="AE46" s="28"/>
      <c r="AF46" s="28" t="s">
        <v>50</v>
      </c>
      <c r="AG46" s="28"/>
      <c r="AH46" s="29"/>
      <c r="AI46" s="26"/>
      <c r="AJ46" s="46"/>
      <c r="AK46" s="46"/>
      <c r="AL46" s="28"/>
      <c r="AM46" s="28"/>
      <c r="AN46" s="30" t="s">
        <v>50</v>
      </c>
      <c r="AO46" s="57"/>
      <c r="BA46" s="59"/>
    </row>
    <row r="47" spans="1:53" s="43" customFormat="1" outlineLevel="1" x14ac:dyDescent="0.3">
      <c r="A47" s="150">
        <v>22</v>
      </c>
      <c r="B47" s="148" t="s">
        <v>59</v>
      </c>
      <c r="C47" s="152">
        <v>1</v>
      </c>
      <c r="D47" s="110"/>
      <c r="E47" s="100"/>
      <c r="F47" s="104" t="s">
        <v>172</v>
      </c>
      <c r="G47" s="104" t="s">
        <v>170</v>
      </c>
      <c r="H47" s="104" t="s">
        <v>173</v>
      </c>
      <c r="I47" s="104" t="s">
        <v>174</v>
      </c>
      <c r="J47" s="102" t="s">
        <v>175</v>
      </c>
      <c r="K47" s="121">
        <v>200</v>
      </c>
      <c r="L47" s="37"/>
      <c r="M47" s="34"/>
      <c r="N47" s="35"/>
      <c r="O47" s="35"/>
      <c r="P47" s="36"/>
      <c r="Q47" s="37"/>
      <c r="R47" s="34"/>
      <c r="S47" s="36"/>
      <c r="T47" s="36"/>
      <c r="U47" s="36"/>
      <c r="V47" s="37"/>
      <c r="W47" s="35"/>
      <c r="X47" s="35"/>
      <c r="Y47" s="35"/>
      <c r="Z47" s="35"/>
      <c r="AA47" s="35"/>
      <c r="AB47" s="35"/>
      <c r="AC47" s="36"/>
      <c r="AD47" s="37"/>
      <c r="AE47" s="35"/>
      <c r="AF47" s="35"/>
      <c r="AG47" s="35"/>
      <c r="AH47" s="36"/>
      <c r="AI47" s="37"/>
      <c r="AJ47" s="34"/>
      <c r="AK47" s="34"/>
      <c r="AL47" s="35"/>
      <c r="AM47" s="35"/>
      <c r="AN47" s="38"/>
      <c r="AO47" s="39"/>
      <c r="AP47"/>
      <c r="AQ47"/>
      <c r="AR47"/>
      <c r="AS47"/>
      <c r="AT47"/>
      <c r="AU47"/>
      <c r="AV47"/>
      <c r="AW47"/>
      <c r="AX47"/>
      <c r="AY47"/>
      <c r="AZ47"/>
      <c r="BA47" s="42"/>
    </row>
    <row r="48" spans="1:53" ht="117" customHeight="1" outlineLevel="2" x14ac:dyDescent="0.3">
      <c r="A48" s="151"/>
      <c r="B48" s="149"/>
      <c r="C48" s="153"/>
      <c r="D48" s="111"/>
      <c r="E48" s="101"/>
      <c r="F48" s="105"/>
      <c r="G48" s="105"/>
      <c r="H48" s="105"/>
      <c r="I48" s="105"/>
      <c r="J48" s="103"/>
      <c r="K48" s="122"/>
      <c r="L48" s="26" t="s">
        <v>65</v>
      </c>
      <c r="M48" s="46"/>
      <c r="N48" s="28" t="s">
        <v>50</v>
      </c>
      <c r="O48" s="28" t="s">
        <v>66</v>
      </c>
      <c r="P48" s="29" t="s">
        <v>67</v>
      </c>
      <c r="Q48" s="26" t="s">
        <v>50</v>
      </c>
      <c r="R48" s="46"/>
      <c r="S48" s="29"/>
      <c r="T48" s="29"/>
      <c r="U48" s="29" t="s">
        <v>50</v>
      </c>
      <c r="V48" s="26" t="s">
        <v>50</v>
      </c>
      <c r="W48" s="28" t="s">
        <v>68</v>
      </c>
      <c r="X48" s="28"/>
      <c r="Y48" s="28"/>
      <c r="Z48" s="28" t="s">
        <v>50</v>
      </c>
      <c r="AA48" s="28" t="s">
        <v>50</v>
      </c>
      <c r="AB48" s="28" t="s">
        <v>50</v>
      </c>
      <c r="AC48" s="29"/>
      <c r="AD48" s="26" t="s">
        <v>157</v>
      </c>
      <c r="AE48" s="28" t="s">
        <v>50</v>
      </c>
      <c r="AF48" s="28" t="s">
        <v>50</v>
      </c>
      <c r="AG48" s="28" t="s">
        <v>70</v>
      </c>
      <c r="AH48" s="29"/>
      <c r="AI48" s="26"/>
      <c r="AJ48" s="28"/>
      <c r="AK48" s="28"/>
      <c r="AL48" s="28"/>
      <c r="AM48" s="28"/>
      <c r="AN48" s="30" t="s">
        <v>50</v>
      </c>
      <c r="AO48" s="31" t="s">
        <v>176</v>
      </c>
    </row>
    <row r="49" spans="1:53" s="43" customFormat="1" outlineLevel="1" x14ac:dyDescent="0.3">
      <c r="A49" s="146">
        <v>23</v>
      </c>
      <c r="B49" s="148" t="s">
        <v>380</v>
      </c>
      <c r="C49" s="104">
        <v>1</v>
      </c>
      <c r="D49" s="110"/>
      <c r="E49" s="100"/>
      <c r="F49" s="104" t="s">
        <v>177</v>
      </c>
      <c r="G49" s="104" t="s">
        <v>178</v>
      </c>
      <c r="H49" s="104"/>
      <c r="I49" s="104" t="s">
        <v>179</v>
      </c>
      <c r="J49" s="102" t="s">
        <v>166</v>
      </c>
      <c r="K49" s="125">
        <v>200</v>
      </c>
      <c r="L49" s="37"/>
      <c r="M49" s="34"/>
      <c r="N49" s="35"/>
      <c r="O49" s="35"/>
      <c r="P49" s="36"/>
      <c r="Q49" s="37"/>
      <c r="R49" s="34"/>
      <c r="S49" s="36"/>
      <c r="T49" s="36"/>
      <c r="U49" s="36"/>
      <c r="V49" s="37"/>
      <c r="W49" s="35"/>
      <c r="X49" s="35"/>
      <c r="Y49" s="35"/>
      <c r="Z49" s="35"/>
      <c r="AA49" s="35"/>
      <c r="AB49" s="35"/>
      <c r="AC49" s="36"/>
      <c r="AD49" s="37"/>
      <c r="AE49" s="35"/>
      <c r="AF49" s="35"/>
      <c r="AG49" s="35"/>
      <c r="AH49" s="36"/>
      <c r="AI49" s="37"/>
      <c r="AJ49" s="34"/>
      <c r="AK49" s="34"/>
      <c r="AL49" s="35"/>
      <c r="AM49" s="35"/>
      <c r="AN49" s="38"/>
      <c r="AO49" s="39"/>
      <c r="AP49"/>
      <c r="AQ49"/>
      <c r="AR49"/>
      <c r="AS49"/>
      <c r="AT49"/>
      <c r="AU49"/>
      <c r="AV49"/>
      <c r="AW49"/>
      <c r="AX49"/>
      <c r="AY49"/>
      <c r="AZ49"/>
      <c r="BA49" s="42"/>
    </row>
    <row r="50" spans="1:53" s="58" customFormat="1" ht="128.4" customHeight="1" outlineLevel="2" x14ac:dyDescent="0.3">
      <c r="A50" s="147"/>
      <c r="B50" s="149"/>
      <c r="C50" s="105"/>
      <c r="D50" s="111"/>
      <c r="E50" s="101"/>
      <c r="F50" s="105"/>
      <c r="G50" s="105"/>
      <c r="H50" s="105"/>
      <c r="I50" s="105"/>
      <c r="J50" s="103"/>
      <c r="K50" s="112"/>
      <c r="L50" s="26" t="s">
        <v>180</v>
      </c>
      <c r="M50" s="46"/>
      <c r="N50" s="28" t="s">
        <v>50</v>
      </c>
      <c r="O50" s="28" t="s">
        <v>66</v>
      </c>
      <c r="P50" s="29" t="s">
        <v>67</v>
      </c>
      <c r="Q50" s="26" t="s">
        <v>50</v>
      </c>
      <c r="R50" s="46"/>
      <c r="S50" s="29"/>
      <c r="T50" s="29"/>
      <c r="U50" s="29"/>
      <c r="V50" s="26"/>
      <c r="W50" s="28"/>
      <c r="X50" s="28"/>
      <c r="Y50" s="28" t="s">
        <v>50</v>
      </c>
      <c r="Z50" s="28"/>
      <c r="AA50" s="28"/>
      <c r="AB50" s="28"/>
      <c r="AC50" s="29"/>
      <c r="AD50" s="26" t="s">
        <v>157</v>
      </c>
      <c r="AE50" s="28"/>
      <c r="AF50" s="28" t="s">
        <v>50</v>
      </c>
      <c r="AG50" s="28" t="s">
        <v>70</v>
      </c>
      <c r="AH50" s="29"/>
      <c r="AI50" s="26"/>
      <c r="AJ50" s="46"/>
      <c r="AK50" s="46"/>
      <c r="AL50" s="28"/>
      <c r="AM50" s="28"/>
      <c r="AN50" s="30" t="s">
        <v>50</v>
      </c>
      <c r="AO50" s="57"/>
      <c r="BA50" s="59"/>
    </row>
    <row r="51" spans="1:53" s="43" customFormat="1" x14ac:dyDescent="0.3">
      <c r="A51" s="143">
        <v>24</v>
      </c>
      <c r="B51" s="143" t="s">
        <v>181</v>
      </c>
      <c r="C51" s="104">
        <v>1</v>
      </c>
      <c r="D51" s="110"/>
      <c r="E51" s="100"/>
      <c r="F51" s="104" t="s">
        <v>182</v>
      </c>
      <c r="G51" s="104" t="s">
        <v>183</v>
      </c>
      <c r="H51" s="104" t="s">
        <v>123</v>
      </c>
      <c r="I51" s="104" t="s">
        <v>184</v>
      </c>
      <c r="J51" s="102" t="s">
        <v>47</v>
      </c>
      <c r="K51" s="121">
        <v>500</v>
      </c>
      <c r="L51" s="37"/>
      <c r="M51" s="34"/>
      <c r="N51" s="35"/>
      <c r="O51" s="35"/>
      <c r="P51" s="36"/>
      <c r="Q51" s="37"/>
      <c r="R51" s="34"/>
      <c r="S51" s="36"/>
      <c r="T51" s="36"/>
      <c r="U51" s="36"/>
      <c r="V51" s="37"/>
      <c r="W51" s="35"/>
      <c r="X51" s="35"/>
      <c r="Y51" s="35"/>
      <c r="Z51" s="35"/>
      <c r="AA51" s="35"/>
      <c r="AB51" s="35"/>
      <c r="AC51" s="36"/>
      <c r="AD51" s="37"/>
      <c r="AE51" s="35"/>
      <c r="AF51" s="35"/>
      <c r="AG51" s="35"/>
      <c r="AH51" s="36"/>
      <c r="AI51" s="37"/>
      <c r="AJ51" s="34"/>
      <c r="AK51" s="34"/>
      <c r="AL51" s="35"/>
      <c r="AM51" s="35"/>
      <c r="AN51" s="38"/>
      <c r="AO51" s="39"/>
      <c r="AP51"/>
      <c r="AQ51"/>
      <c r="AR51"/>
      <c r="AS51"/>
      <c r="AT51"/>
      <c r="AU51"/>
      <c r="AV51"/>
      <c r="AW51"/>
      <c r="AX51"/>
      <c r="AY51"/>
      <c r="AZ51"/>
      <c r="BA51" s="42"/>
    </row>
    <row r="52" spans="1:53" ht="117" customHeight="1" outlineLevel="2" x14ac:dyDescent="0.3">
      <c r="A52" s="144"/>
      <c r="B52" s="144"/>
      <c r="C52" s="105"/>
      <c r="D52" s="111"/>
      <c r="E52" s="101"/>
      <c r="F52" s="105"/>
      <c r="G52" s="105"/>
      <c r="H52" s="105"/>
      <c r="I52" s="105"/>
      <c r="J52" s="103"/>
      <c r="K52" s="122"/>
      <c r="L52" s="26" t="s">
        <v>48</v>
      </c>
      <c r="M52" s="46"/>
      <c r="N52" s="28" t="s">
        <v>50</v>
      </c>
      <c r="O52" s="28"/>
      <c r="P52" s="29" t="s">
        <v>94</v>
      </c>
      <c r="Q52" s="26" t="s">
        <v>50</v>
      </c>
      <c r="R52" s="46"/>
      <c r="S52" s="29" t="s">
        <v>50</v>
      </c>
      <c r="T52" s="29"/>
      <c r="U52" s="29" t="s">
        <v>50</v>
      </c>
      <c r="V52" s="26"/>
      <c r="W52" s="44"/>
      <c r="X52" s="44"/>
      <c r="Y52" s="28"/>
      <c r="Z52" s="28"/>
      <c r="AA52" s="28"/>
      <c r="AB52" s="28"/>
      <c r="AC52" s="29"/>
      <c r="AD52" s="26" t="s">
        <v>69</v>
      </c>
      <c r="AE52" s="28"/>
      <c r="AF52" s="28" t="s">
        <v>50</v>
      </c>
      <c r="AG52" s="28" t="s">
        <v>50</v>
      </c>
      <c r="AH52" s="29"/>
      <c r="AI52" s="26" t="s">
        <v>50</v>
      </c>
      <c r="AJ52" s="28"/>
      <c r="AK52" s="28" t="s">
        <v>50</v>
      </c>
      <c r="AL52" s="28"/>
      <c r="AM52" s="28"/>
      <c r="AN52" s="30" t="s">
        <v>50</v>
      </c>
      <c r="AO52" s="31" t="s">
        <v>195</v>
      </c>
    </row>
    <row r="53" spans="1:53" s="43" customFormat="1" outlineLevel="1" x14ac:dyDescent="0.3">
      <c r="A53" s="141">
        <v>25</v>
      </c>
      <c r="B53" s="143" t="s">
        <v>185</v>
      </c>
      <c r="C53" s="104">
        <v>60</v>
      </c>
      <c r="D53" s="110"/>
      <c r="E53" s="100"/>
      <c r="F53" s="104" t="s">
        <v>186</v>
      </c>
      <c r="G53" s="104" t="s">
        <v>187</v>
      </c>
      <c r="H53" s="104" t="s">
        <v>364</v>
      </c>
      <c r="I53" s="104" t="s">
        <v>188</v>
      </c>
      <c r="J53" s="92" t="s">
        <v>47</v>
      </c>
      <c r="K53" s="94">
        <v>500</v>
      </c>
      <c r="L53" s="33"/>
      <c r="M53" s="34"/>
      <c r="N53" s="35"/>
      <c r="O53" s="35"/>
      <c r="P53" s="36"/>
      <c r="Q53" s="37"/>
      <c r="R53" s="34"/>
      <c r="S53" s="36"/>
      <c r="T53" s="36"/>
      <c r="U53" s="36"/>
      <c r="V53" s="37"/>
      <c r="W53" s="35"/>
      <c r="X53" s="35"/>
      <c r="Y53" s="35"/>
      <c r="Z53" s="35"/>
      <c r="AA53" s="35"/>
      <c r="AB53" s="35"/>
      <c r="AC53" s="36"/>
      <c r="AD53" s="37"/>
      <c r="AE53" s="35"/>
      <c r="AF53" s="35"/>
      <c r="AG53" s="35"/>
      <c r="AH53" s="36"/>
      <c r="AI53" s="37"/>
      <c r="AJ53" s="34"/>
      <c r="AK53" s="34"/>
      <c r="AL53" s="35"/>
      <c r="AM53" s="35"/>
      <c r="AN53" s="38"/>
      <c r="AO53" s="39"/>
      <c r="AP53"/>
      <c r="AQ53"/>
      <c r="AR53"/>
      <c r="AS53"/>
      <c r="AT53"/>
      <c r="AU53"/>
      <c r="AV53"/>
      <c r="AW53"/>
      <c r="AX53"/>
      <c r="AY53"/>
      <c r="AZ53"/>
      <c r="BA53" s="42"/>
    </row>
    <row r="54" spans="1:53" ht="117.6" customHeight="1" outlineLevel="2" x14ac:dyDescent="0.3">
      <c r="A54" s="144"/>
      <c r="B54" s="144"/>
      <c r="C54" s="105"/>
      <c r="D54" s="111"/>
      <c r="E54" s="101"/>
      <c r="F54" s="105"/>
      <c r="G54" s="105"/>
      <c r="H54" s="105"/>
      <c r="I54" s="105"/>
      <c r="J54" s="103"/>
      <c r="K54" s="112"/>
      <c r="L54" s="26" t="s">
        <v>48</v>
      </c>
      <c r="M54" s="27"/>
      <c r="N54" s="28" t="s">
        <v>50</v>
      </c>
      <c r="O54" s="28"/>
      <c r="P54" s="29" t="s">
        <v>94</v>
      </c>
      <c r="Q54" s="26" t="s">
        <v>50</v>
      </c>
      <c r="R54" s="27"/>
      <c r="S54" s="29"/>
      <c r="T54" s="29" t="s">
        <v>50</v>
      </c>
      <c r="U54" s="29" t="s">
        <v>50</v>
      </c>
      <c r="V54" s="26"/>
      <c r="W54" s="28"/>
      <c r="X54" s="28"/>
      <c r="Y54" s="28"/>
      <c r="Z54" s="44"/>
      <c r="AA54" s="44"/>
      <c r="AB54" s="28"/>
      <c r="AC54" s="29"/>
      <c r="AD54" s="26" t="s">
        <v>113</v>
      </c>
      <c r="AE54" s="44"/>
      <c r="AF54" s="28" t="s">
        <v>79</v>
      </c>
      <c r="AG54" s="28" t="s">
        <v>50</v>
      </c>
      <c r="AH54" s="29"/>
      <c r="AI54" s="26" t="s">
        <v>114</v>
      </c>
      <c r="AJ54" s="28" t="s">
        <v>50</v>
      </c>
      <c r="AK54" s="28"/>
      <c r="AL54" s="28" t="s">
        <v>50</v>
      </c>
      <c r="AM54" s="28"/>
      <c r="AN54" s="30" t="s">
        <v>50</v>
      </c>
      <c r="AO54" s="31" t="s">
        <v>384</v>
      </c>
    </row>
    <row r="55" spans="1:53" s="43" customFormat="1" outlineLevel="1" x14ac:dyDescent="0.3">
      <c r="A55" s="141">
        <v>26</v>
      </c>
      <c r="B55" s="143" t="s">
        <v>189</v>
      </c>
      <c r="C55" s="104">
        <v>60</v>
      </c>
      <c r="D55" s="110"/>
      <c r="E55" s="100"/>
      <c r="F55" s="104" t="s">
        <v>190</v>
      </c>
      <c r="G55" s="104" t="s">
        <v>191</v>
      </c>
      <c r="H55" s="104" t="s">
        <v>192</v>
      </c>
      <c r="I55" s="104" t="s">
        <v>193</v>
      </c>
      <c r="J55" s="92" t="s">
        <v>194</v>
      </c>
      <c r="K55" s="94">
        <v>300</v>
      </c>
      <c r="L55" s="33"/>
      <c r="M55" s="34"/>
      <c r="N55" s="35"/>
      <c r="O55" s="35"/>
      <c r="P55" s="36"/>
      <c r="Q55" s="37"/>
      <c r="R55" s="34"/>
      <c r="S55" s="36"/>
      <c r="T55" s="36"/>
      <c r="U55" s="36"/>
      <c r="V55" s="37"/>
      <c r="W55" s="35"/>
      <c r="X55" s="35"/>
      <c r="Y55" s="35"/>
      <c r="Z55" s="35"/>
      <c r="AA55" s="35"/>
      <c r="AB55" s="35"/>
      <c r="AC55" s="36"/>
      <c r="AD55" s="37"/>
      <c r="AE55" s="35"/>
      <c r="AF55" s="35"/>
      <c r="AG55" s="35"/>
      <c r="AH55" s="36"/>
      <c r="AI55" s="37"/>
      <c r="AJ55" s="34"/>
      <c r="AK55" s="34"/>
      <c r="AL55" s="35"/>
      <c r="AM55" s="35"/>
      <c r="AN55" s="38"/>
      <c r="AO55" s="39"/>
      <c r="AP55"/>
      <c r="AQ55"/>
      <c r="AR55"/>
      <c r="AS55"/>
      <c r="AT55"/>
      <c r="AU55"/>
      <c r="AV55"/>
      <c r="AW55"/>
      <c r="AX55"/>
      <c r="AY55"/>
      <c r="AZ55"/>
      <c r="BA55" s="42"/>
    </row>
    <row r="56" spans="1:53" ht="117.6" customHeight="1" outlineLevel="2" x14ac:dyDescent="0.3">
      <c r="A56" s="144"/>
      <c r="B56" s="144"/>
      <c r="C56" s="105"/>
      <c r="D56" s="111"/>
      <c r="E56" s="101"/>
      <c r="F56" s="105"/>
      <c r="G56" s="105"/>
      <c r="H56" s="105"/>
      <c r="I56" s="105"/>
      <c r="J56" s="103"/>
      <c r="K56" s="112"/>
      <c r="L56" s="26" t="s">
        <v>48</v>
      </c>
      <c r="M56" s="27"/>
      <c r="N56" s="28"/>
      <c r="O56" s="28" t="s">
        <v>66</v>
      </c>
      <c r="P56" s="29" t="s">
        <v>94</v>
      </c>
      <c r="Q56" s="26" t="s">
        <v>50</v>
      </c>
      <c r="R56" s="27"/>
      <c r="S56" s="29" t="s">
        <v>50</v>
      </c>
      <c r="T56" s="29"/>
      <c r="U56" s="29" t="s">
        <v>50</v>
      </c>
      <c r="V56" s="26" t="s">
        <v>50</v>
      </c>
      <c r="W56" s="28" t="s">
        <v>78</v>
      </c>
      <c r="X56" s="28"/>
      <c r="Y56" s="28"/>
      <c r="Z56" s="28" t="s">
        <v>50</v>
      </c>
      <c r="AA56" s="28" t="s">
        <v>50</v>
      </c>
      <c r="AB56" s="28"/>
      <c r="AC56" s="29"/>
      <c r="AD56" s="26" t="s">
        <v>69</v>
      </c>
      <c r="AE56" s="44"/>
      <c r="AF56" s="28" t="s">
        <v>50</v>
      </c>
      <c r="AG56" s="28" t="s">
        <v>50</v>
      </c>
      <c r="AH56" s="29"/>
      <c r="AI56" s="26"/>
      <c r="AJ56" s="28"/>
      <c r="AK56" s="28"/>
      <c r="AL56" s="28" t="s">
        <v>50</v>
      </c>
      <c r="AM56" s="28"/>
      <c r="AN56" s="30"/>
      <c r="AO56" s="31" t="s">
        <v>195</v>
      </c>
    </row>
    <row r="57" spans="1:53" s="43" customFormat="1" outlineLevel="1" x14ac:dyDescent="0.3">
      <c r="A57" s="143">
        <v>27</v>
      </c>
      <c r="B57" s="143" t="s">
        <v>196</v>
      </c>
      <c r="C57" s="104">
        <v>5</v>
      </c>
      <c r="D57" s="110"/>
      <c r="E57" s="100"/>
      <c r="F57" s="104" t="s">
        <v>197</v>
      </c>
      <c r="G57" s="104" t="s">
        <v>198</v>
      </c>
      <c r="H57" s="104" t="s">
        <v>192</v>
      </c>
      <c r="I57" s="104" t="s">
        <v>193</v>
      </c>
      <c r="J57" s="92" t="s">
        <v>194</v>
      </c>
      <c r="K57" s="94">
        <v>300</v>
      </c>
      <c r="L57" s="33"/>
      <c r="M57" s="34"/>
      <c r="N57" s="35"/>
      <c r="O57" s="35"/>
      <c r="P57" s="36"/>
      <c r="Q57" s="37"/>
      <c r="R57" s="34"/>
      <c r="S57" s="36"/>
      <c r="T57" s="36"/>
      <c r="U57" s="36"/>
      <c r="V57" s="37"/>
      <c r="W57" s="35"/>
      <c r="X57" s="35"/>
      <c r="Y57" s="35"/>
      <c r="Z57" s="35"/>
      <c r="AA57" s="35"/>
      <c r="AB57" s="35"/>
      <c r="AC57" s="36"/>
      <c r="AD57" s="37"/>
      <c r="AE57" s="35"/>
      <c r="AF57" s="35"/>
      <c r="AG57" s="35"/>
      <c r="AH57" s="36"/>
      <c r="AI57" s="37"/>
      <c r="AJ57" s="34"/>
      <c r="AK57" s="34"/>
      <c r="AL57" s="35"/>
      <c r="AM57" s="35"/>
      <c r="AN57" s="38"/>
      <c r="AO57" s="39"/>
      <c r="AP57"/>
      <c r="AQ57"/>
      <c r="AR57"/>
      <c r="AS57"/>
      <c r="AT57"/>
      <c r="AU57"/>
      <c r="AV57"/>
      <c r="AW57"/>
      <c r="AX57"/>
      <c r="AY57"/>
      <c r="AZ57"/>
      <c r="BA57" s="42"/>
    </row>
    <row r="58" spans="1:53" ht="117.6" customHeight="1" outlineLevel="2" x14ac:dyDescent="0.3">
      <c r="A58" s="144"/>
      <c r="B58" s="144"/>
      <c r="C58" s="105"/>
      <c r="D58" s="111"/>
      <c r="E58" s="101"/>
      <c r="F58" s="105"/>
      <c r="G58" s="105"/>
      <c r="H58" s="105"/>
      <c r="I58" s="105"/>
      <c r="J58" s="103"/>
      <c r="K58" s="112"/>
      <c r="L58" s="26" t="s">
        <v>48</v>
      </c>
      <c r="M58" s="27"/>
      <c r="N58" s="28"/>
      <c r="O58" s="28" t="s">
        <v>66</v>
      </c>
      <c r="P58" s="29" t="s">
        <v>67</v>
      </c>
      <c r="Q58" s="26" t="s">
        <v>50</v>
      </c>
      <c r="R58" s="27"/>
      <c r="S58" s="29" t="s">
        <v>50</v>
      </c>
      <c r="T58" s="29"/>
      <c r="U58" s="29" t="s">
        <v>50</v>
      </c>
      <c r="V58" s="26" t="s">
        <v>50</v>
      </c>
      <c r="W58" s="28" t="s">
        <v>78</v>
      </c>
      <c r="X58" s="28"/>
      <c r="Y58" s="28"/>
      <c r="Z58" s="28" t="s">
        <v>50</v>
      </c>
      <c r="AA58" s="28" t="s">
        <v>199</v>
      </c>
      <c r="AB58" s="28"/>
      <c r="AC58" s="29"/>
      <c r="AD58" s="26" t="s">
        <v>69</v>
      </c>
      <c r="AE58" s="28" t="s">
        <v>50</v>
      </c>
      <c r="AF58" s="28" t="s">
        <v>50</v>
      </c>
      <c r="AG58" s="28" t="s">
        <v>50</v>
      </c>
      <c r="AH58" s="29"/>
      <c r="AI58" s="26"/>
      <c r="AJ58" s="28"/>
      <c r="AK58" s="28"/>
      <c r="AL58" s="28" t="s">
        <v>50</v>
      </c>
      <c r="AM58" s="28"/>
      <c r="AN58" s="30" t="s">
        <v>50</v>
      </c>
      <c r="AO58" s="31" t="s">
        <v>195</v>
      </c>
    </row>
    <row r="59" spans="1:53" s="62" customFormat="1" outlineLevel="1" x14ac:dyDescent="0.3">
      <c r="A59" s="143">
        <v>28</v>
      </c>
      <c r="B59" s="143" t="s">
        <v>200</v>
      </c>
      <c r="C59" s="104">
        <v>5</v>
      </c>
      <c r="D59" s="110"/>
      <c r="E59" s="100"/>
      <c r="F59" s="104" t="s">
        <v>201</v>
      </c>
      <c r="G59" s="104" t="s">
        <v>365</v>
      </c>
      <c r="H59" s="104" t="s">
        <v>192</v>
      </c>
      <c r="I59" s="104" t="s">
        <v>202</v>
      </c>
      <c r="J59" s="102" t="s">
        <v>194</v>
      </c>
      <c r="K59" s="125">
        <v>300</v>
      </c>
      <c r="L59" s="60"/>
      <c r="M59" s="61"/>
      <c r="N59" s="35"/>
      <c r="O59" s="35"/>
      <c r="P59" s="36"/>
      <c r="Q59" s="37"/>
      <c r="R59" s="61"/>
      <c r="S59" s="36"/>
      <c r="T59" s="36"/>
      <c r="U59" s="36"/>
      <c r="V59" s="37"/>
      <c r="W59" s="35"/>
      <c r="X59" s="35"/>
      <c r="Y59" s="35"/>
      <c r="Z59" s="35"/>
      <c r="AA59" s="35"/>
      <c r="AB59" s="35"/>
      <c r="AC59" s="36"/>
      <c r="AD59" s="37"/>
      <c r="AE59" s="35"/>
      <c r="AF59" s="35"/>
      <c r="AG59" s="35"/>
      <c r="AH59" s="36"/>
      <c r="AI59" s="37"/>
      <c r="AJ59" s="61"/>
      <c r="AK59" s="61"/>
      <c r="AL59" s="35"/>
      <c r="AM59" s="35"/>
      <c r="AN59" s="38"/>
      <c r="AO59" s="57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9"/>
    </row>
    <row r="60" spans="1:53" ht="117.6" customHeight="1" outlineLevel="2" x14ac:dyDescent="0.3">
      <c r="A60" s="144"/>
      <c r="B60" s="144"/>
      <c r="C60" s="105"/>
      <c r="D60" s="111"/>
      <c r="E60" s="101"/>
      <c r="F60" s="105"/>
      <c r="G60" s="105"/>
      <c r="H60" s="105"/>
      <c r="I60" s="105"/>
      <c r="J60" s="103"/>
      <c r="K60" s="112"/>
      <c r="L60" s="26" t="s">
        <v>48</v>
      </c>
      <c r="M60" s="46"/>
      <c r="N60" s="28"/>
      <c r="O60" s="28" t="s">
        <v>66</v>
      </c>
      <c r="P60" s="29" t="s">
        <v>67</v>
      </c>
      <c r="Q60" s="26" t="s">
        <v>50</v>
      </c>
      <c r="R60" s="46"/>
      <c r="S60" s="29" t="s">
        <v>50</v>
      </c>
      <c r="T60" s="29"/>
      <c r="U60" s="29" t="s">
        <v>50</v>
      </c>
      <c r="V60" s="26" t="s">
        <v>50</v>
      </c>
      <c r="W60" s="28" t="s">
        <v>78</v>
      </c>
      <c r="X60" s="28"/>
      <c r="Y60" s="28"/>
      <c r="Z60" s="28"/>
      <c r="AA60" s="28"/>
      <c r="AB60" s="28"/>
      <c r="AC60" s="29"/>
      <c r="AD60" s="26" t="s">
        <v>69</v>
      </c>
      <c r="AE60" s="28" t="s">
        <v>50</v>
      </c>
      <c r="AF60" s="28" t="s">
        <v>50</v>
      </c>
      <c r="AG60" s="28" t="s">
        <v>50</v>
      </c>
      <c r="AH60" s="29"/>
      <c r="AI60" s="26"/>
      <c r="AJ60" s="28"/>
      <c r="AK60" s="28"/>
      <c r="AL60" s="28" t="s">
        <v>50</v>
      </c>
      <c r="AM60" s="28"/>
      <c r="AN60" s="30" t="s">
        <v>50</v>
      </c>
      <c r="AO60" s="31" t="s">
        <v>195</v>
      </c>
    </row>
    <row r="61" spans="1:53" s="43" customFormat="1" outlineLevel="1" x14ac:dyDescent="0.3">
      <c r="A61" s="141">
        <v>29</v>
      </c>
      <c r="B61" s="143" t="s">
        <v>203</v>
      </c>
      <c r="C61" s="104">
        <v>5</v>
      </c>
      <c r="D61" s="110"/>
      <c r="E61" s="100"/>
      <c r="F61" s="104" t="s">
        <v>367</v>
      </c>
      <c r="G61" s="104" t="s">
        <v>366</v>
      </c>
      <c r="H61" s="104" t="s">
        <v>92</v>
      </c>
      <c r="I61" s="104" t="s">
        <v>204</v>
      </c>
      <c r="J61" s="92" t="s">
        <v>47</v>
      </c>
      <c r="K61" s="125">
        <v>500</v>
      </c>
      <c r="L61" s="33"/>
      <c r="M61" s="34"/>
      <c r="N61" s="35"/>
      <c r="O61" s="35"/>
      <c r="P61" s="36"/>
      <c r="Q61" s="37"/>
      <c r="R61" s="34"/>
      <c r="S61" s="36"/>
      <c r="T61" s="36"/>
      <c r="U61" s="36"/>
      <c r="V61" s="37"/>
      <c r="W61" s="35"/>
      <c r="X61" s="35"/>
      <c r="Y61" s="35"/>
      <c r="Z61" s="35"/>
      <c r="AA61" s="35"/>
      <c r="AB61" s="35"/>
      <c r="AC61" s="36"/>
      <c r="AD61" s="37"/>
      <c r="AE61" s="35"/>
      <c r="AF61" s="35"/>
      <c r="AG61" s="35"/>
      <c r="AH61" s="36"/>
      <c r="AI61" s="37"/>
      <c r="AJ61" s="34"/>
      <c r="AK61" s="34"/>
      <c r="AL61" s="35"/>
      <c r="AM61" s="35"/>
      <c r="AN61" s="38"/>
      <c r="AO61" s="39"/>
      <c r="AP61"/>
      <c r="AQ61"/>
      <c r="AR61"/>
      <c r="AS61"/>
      <c r="AT61"/>
      <c r="AU61"/>
      <c r="AV61"/>
      <c r="AW61"/>
      <c r="AX61"/>
      <c r="AY61"/>
      <c r="AZ61"/>
      <c r="BA61" s="42"/>
    </row>
    <row r="62" spans="1:53" ht="141.6" customHeight="1" outlineLevel="2" x14ac:dyDescent="0.3">
      <c r="A62" s="144"/>
      <c r="B62" s="144"/>
      <c r="C62" s="105"/>
      <c r="D62" s="111"/>
      <c r="E62" s="101"/>
      <c r="F62" s="105"/>
      <c r="G62" s="105"/>
      <c r="H62" s="105"/>
      <c r="I62" s="105"/>
      <c r="J62" s="103"/>
      <c r="K62" s="112"/>
      <c r="L62" s="26" t="s">
        <v>48</v>
      </c>
      <c r="M62" s="27"/>
      <c r="N62" s="28" t="s">
        <v>205</v>
      </c>
      <c r="O62" s="28" t="s">
        <v>66</v>
      </c>
      <c r="P62" s="29" t="s">
        <v>94</v>
      </c>
      <c r="Q62" s="26" t="s">
        <v>50</v>
      </c>
      <c r="R62" s="27"/>
      <c r="S62" s="29" t="s">
        <v>50</v>
      </c>
      <c r="T62" s="29"/>
      <c r="U62" s="29"/>
      <c r="V62" s="26"/>
      <c r="W62" s="28" t="s">
        <v>78</v>
      </c>
      <c r="X62" s="28" t="s">
        <v>50</v>
      </c>
      <c r="Y62" s="28"/>
      <c r="Z62" s="28"/>
      <c r="AA62" s="28"/>
      <c r="AB62" s="28"/>
      <c r="AC62" s="29"/>
      <c r="AD62" s="26" t="s">
        <v>53</v>
      </c>
      <c r="AE62" s="28" t="s">
        <v>50</v>
      </c>
      <c r="AF62" s="28" t="s">
        <v>50</v>
      </c>
      <c r="AG62" s="28" t="s">
        <v>50</v>
      </c>
      <c r="AH62" s="29"/>
      <c r="AI62" s="49"/>
      <c r="AJ62" s="28"/>
      <c r="AK62" s="28"/>
      <c r="AL62" s="28"/>
      <c r="AM62" s="28"/>
      <c r="AN62" s="30" t="s">
        <v>50</v>
      </c>
      <c r="AO62" s="31" t="s">
        <v>387</v>
      </c>
    </row>
    <row r="63" spans="1:53" s="43" customFormat="1" outlineLevel="1" x14ac:dyDescent="0.3">
      <c r="A63" s="141">
        <v>30</v>
      </c>
      <c r="B63" s="143" t="s">
        <v>206</v>
      </c>
      <c r="C63" s="104">
        <v>5</v>
      </c>
      <c r="D63" s="110"/>
      <c r="E63" s="100"/>
      <c r="F63" s="104" t="s">
        <v>207</v>
      </c>
      <c r="G63" s="104" t="s">
        <v>368</v>
      </c>
      <c r="H63" s="104" t="s">
        <v>208</v>
      </c>
      <c r="I63" s="104" t="s">
        <v>209</v>
      </c>
      <c r="J63" s="92" t="s">
        <v>47</v>
      </c>
      <c r="K63" s="94">
        <v>300</v>
      </c>
      <c r="L63" s="33"/>
      <c r="M63" s="34"/>
      <c r="N63" s="35"/>
      <c r="O63" s="35"/>
      <c r="P63" s="36"/>
      <c r="Q63" s="37"/>
      <c r="R63" s="34"/>
      <c r="S63" s="36"/>
      <c r="T63" s="36"/>
      <c r="U63" s="36"/>
      <c r="V63" s="37"/>
      <c r="W63" s="35"/>
      <c r="X63" s="35"/>
      <c r="Y63" s="35"/>
      <c r="Z63" s="35"/>
      <c r="AA63" s="35"/>
      <c r="AB63" s="35"/>
      <c r="AC63" s="36"/>
      <c r="AD63" s="37"/>
      <c r="AE63" s="35"/>
      <c r="AF63" s="35"/>
      <c r="AG63" s="35"/>
      <c r="AH63" s="36"/>
      <c r="AI63" s="37"/>
      <c r="AJ63" s="34"/>
      <c r="AK63" s="34"/>
      <c r="AL63" s="35"/>
      <c r="AM63" s="35"/>
      <c r="AN63" s="38"/>
      <c r="AO63" s="39"/>
      <c r="AP63"/>
      <c r="AQ63"/>
      <c r="AR63"/>
      <c r="AS63"/>
      <c r="AT63"/>
      <c r="AU63"/>
      <c r="AV63"/>
      <c r="AW63"/>
      <c r="AX63"/>
      <c r="AY63"/>
      <c r="AZ63"/>
      <c r="BA63" s="42"/>
    </row>
    <row r="64" spans="1:53" ht="141.6" customHeight="1" outlineLevel="2" x14ac:dyDescent="0.3">
      <c r="A64" s="144"/>
      <c r="B64" s="144"/>
      <c r="C64" s="105"/>
      <c r="D64" s="111"/>
      <c r="E64" s="101"/>
      <c r="F64" s="105"/>
      <c r="G64" s="105"/>
      <c r="H64" s="105"/>
      <c r="I64" s="105"/>
      <c r="J64" s="103"/>
      <c r="K64" s="112"/>
      <c r="L64" s="26" t="s">
        <v>48</v>
      </c>
      <c r="M64" s="28"/>
      <c r="N64" s="28" t="s">
        <v>86</v>
      </c>
      <c r="O64" s="28"/>
      <c r="P64" s="29" t="s">
        <v>94</v>
      </c>
      <c r="Q64" s="26" t="s">
        <v>50</v>
      </c>
      <c r="R64" s="27"/>
      <c r="S64" s="29" t="s">
        <v>50</v>
      </c>
      <c r="T64" s="29"/>
      <c r="U64" s="29"/>
      <c r="V64" s="26"/>
      <c r="W64" s="28"/>
      <c r="X64" s="28"/>
      <c r="Y64" s="28"/>
      <c r="Z64" s="28"/>
      <c r="AA64" s="28"/>
      <c r="AB64" s="28"/>
      <c r="AC64" s="29"/>
      <c r="AD64" s="26" t="s">
        <v>53</v>
      </c>
      <c r="AE64" s="44"/>
      <c r="AF64" s="28" t="s">
        <v>79</v>
      </c>
      <c r="AG64" s="28" t="s">
        <v>50</v>
      </c>
      <c r="AH64" s="29"/>
      <c r="AI64" s="49"/>
      <c r="AJ64" s="28" t="s">
        <v>50</v>
      </c>
      <c r="AK64" s="28"/>
      <c r="AL64" s="28"/>
      <c r="AM64" s="28"/>
      <c r="AN64" s="30" t="s">
        <v>50</v>
      </c>
      <c r="AO64" s="31" t="s">
        <v>384</v>
      </c>
    </row>
    <row r="65" spans="1:53" s="43" customFormat="1" outlineLevel="1" x14ac:dyDescent="0.3">
      <c r="A65" s="141">
        <v>31</v>
      </c>
      <c r="B65" s="143" t="s">
        <v>372</v>
      </c>
      <c r="C65" s="104">
        <v>5</v>
      </c>
      <c r="D65" s="110"/>
      <c r="E65" s="100"/>
      <c r="F65" s="104" t="s">
        <v>373</v>
      </c>
      <c r="G65" s="104" t="s">
        <v>370</v>
      </c>
      <c r="H65" s="104" t="s">
        <v>374</v>
      </c>
      <c r="I65" s="104" t="s">
        <v>210</v>
      </c>
      <c r="J65" s="92" t="s">
        <v>211</v>
      </c>
      <c r="K65" s="125">
        <v>500</v>
      </c>
      <c r="L65" s="33"/>
      <c r="M65" s="34"/>
      <c r="N65" s="35"/>
      <c r="O65" s="35"/>
      <c r="P65" s="36"/>
      <c r="Q65" s="37"/>
      <c r="R65" s="34"/>
      <c r="S65" s="36"/>
      <c r="T65" s="36"/>
      <c r="U65" s="36"/>
      <c r="V65" s="37"/>
      <c r="W65" s="35"/>
      <c r="X65" s="35"/>
      <c r="Y65" s="35"/>
      <c r="Z65" s="35"/>
      <c r="AA65" s="35"/>
      <c r="AB65" s="35"/>
      <c r="AC65" s="36"/>
      <c r="AD65" s="37"/>
      <c r="AE65" s="35"/>
      <c r="AF65" s="35"/>
      <c r="AG65" s="35"/>
      <c r="AH65" s="36"/>
      <c r="AI65" s="37"/>
      <c r="AJ65" s="34"/>
      <c r="AK65" s="34"/>
      <c r="AL65" s="35"/>
      <c r="AM65" s="35"/>
      <c r="AN65" s="38"/>
      <c r="AO65" s="39"/>
      <c r="AP65"/>
      <c r="AQ65"/>
      <c r="AR65"/>
      <c r="AS65"/>
      <c r="AT65"/>
      <c r="AU65"/>
      <c r="AV65"/>
      <c r="AW65"/>
      <c r="AX65"/>
      <c r="AY65"/>
      <c r="AZ65"/>
      <c r="BA65" s="42"/>
    </row>
    <row r="66" spans="1:53" ht="131.4" outlineLevel="2" x14ac:dyDescent="0.3">
      <c r="A66" s="144"/>
      <c r="B66" s="144"/>
      <c r="C66" s="105"/>
      <c r="D66" s="111"/>
      <c r="E66" s="101"/>
      <c r="F66" s="105"/>
      <c r="G66" s="105"/>
      <c r="H66" s="105"/>
      <c r="I66" s="105"/>
      <c r="J66" s="103"/>
      <c r="K66" s="112"/>
      <c r="L66" s="26" t="s">
        <v>48</v>
      </c>
      <c r="M66" s="27"/>
      <c r="N66" s="28" t="s">
        <v>50</v>
      </c>
      <c r="O66" s="28" t="s">
        <v>212</v>
      </c>
      <c r="P66" s="29" t="s">
        <v>94</v>
      </c>
      <c r="Q66" s="26" t="s">
        <v>50</v>
      </c>
      <c r="R66" s="27"/>
      <c r="S66" s="29" t="s">
        <v>50</v>
      </c>
      <c r="T66" s="29"/>
      <c r="U66" s="29" t="s">
        <v>50</v>
      </c>
      <c r="V66" s="26" t="s">
        <v>50</v>
      </c>
      <c r="W66" s="28" t="s">
        <v>78</v>
      </c>
      <c r="X66" s="28"/>
      <c r="Y66" s="28"/>
      <c r="Z66" s="28" t="s">
        <v>50</v>
      </c>
      <c r="AA66" s="28" t="s">
        <v>50</v>
      </c>
      <c r="AB66" s="28"/>
      <c r="AC66" s="29"/>
      <c r="AD66" s="26" t="s">
        <v>69</v>
      </c>
      <c r="AE66" s="28"/>
      <c r="AF66" s="28" t="s">
        <v>79</v>
      </c>
      <c r="AG66" s="28" t="s">
        <v>50</v>
      </c>
      <c r="AH66" s="29"/>
      <c r="AI66" s="26" t="s">
        <v>50</v>
      </c>
      <c r="AJ66" s="28" t="s">
        <v>50</v>
      </c>
      <c r="AK66" s="28" t="s">
        <v>50</v>
      </c>
      <c r="AL66" s="28" t="s">
        <v>213</v>
      </c>
      <c r="AM66" s="28"/>
      <c r="AN66" s="30" t="s">
        <v>50</v>
      </c>
      <c r="AO66" s="31" t="s">
        <v>384</v>
      </c>
    </row>
    <row r="67" spans="1:53" s="43" customFormat="1" outlineLevel="1" x14ac:dyDescent="0.3">
      <c r="A67" s="141">
        <v>32</v>
      </c>
      <c r="B67" s="143" t="s">
        <v>214</v>
      </c>
      <c r="C67" s="104">
        <v>5</v>
      </c>
      <c r="D67" s="110"/>
      <c r="E67" s="100"/>
      <c r="F67" s="104" t="s">
        <v>215</v>
      </c>
      <c r="G67" s="104" t="s">
        <v>216</v>
      </c>
      <c r="H67" s="104" t="s">
        <v>123</v>
      </c>
      <c r="I67" s="104" t="s">
        <v>217</v>
      </c>
      <c r="J67" s="92" t="s">
        <v>211</v>
      </c>
      <c r="K67" s="125">
        <v>500</v>
      </c>
      <c r="L67" s="33"/>
      <c r="M67" s="34"/>
      <c r="N67" s="35"/>
      <c r="O67" s="35"/>
      <c r="P67" s="36"/>
      <c r="Q67" s="37"/>
      <c r="R67" s="34"/>
      <c r="S67" s="36"/>
      <c r="T67" s="36"/>
      <c r="U67" s="36"/>
      <c r="V67" s="37"/>
      <c r="W67" s="35"/>
      <c r="X67" s="35"/>
      <c r="Y67" s="35"/>
      <c r="Z67" s="35"/>
      <c r="AA67" s="35"/>
      <c r="AB67" s="35"/>
      <c r="AC67" s="36"/>
      <c r="AD67" s="37"/>
      <c r="AE67" s="35"/>
      <c r="AF67" s="35"/>
      <c r="AG67" s="35"/>
      <c r="AH67" s="36"/>
      <c r="AI67" s="37"/>
      <c r="AJ67" s="34"/>
      <c r="AK67" s="34"/>
      <c r="AL67" s="35"/>
      <c r="AM67" s="35"/>
      <c r="AN67" s="38"/>
      <c r="AO67" s="39"/>
      <c r="AP67"/>
      <c r="AQ67"/>
      <c r="AR67"/>
      <c r="AS67"/>
      <c r="AT67"/>
      <c r="AU67"/>
      <c r="AV67"/>
      <c r="AW67"/>
      <c r="AX67"/>
      <c r="AY67"/>
      <c r="AZ67"/>
      <c r="BA67" s="42"/>
    </row>
    <row r="68" spans="1:53" ht="141.75" customHeight="1" outlineLevel="2" x14ac:dyDescent="0.3">
      <c r="A68" s="144"/>
      <c r="B68" s="144"/>
      <c r="C68" s="105"/>
      <c r="D68" s="111"/>
      <c r="E68" s="101"/>
      <c r="F68" s="105"/>
      <c r="G68" s="105"/>
      <c r="H68" s="105"/>
      <c r="I68" s="105"/>
      <c r="J68" s="103"/>
      <c r="K68" s="112"/>
      <c r="L68" s="26" t="s">
        <v>48</v>
      </c>
      <c r="M68" s="27"/>
      <c r="N68" s="28" t="s">
        <v>50</v>
      </c>
      <c r="O68" s="28" t="s">
        <v>51</v>
      </c>
      <c r="P68" s="29" t="s">
        <v>94</v>
      </c>
      <c r="Q68" s="26" t="s">
        <v>50</v>
      </c>
      <c r="R68" s="27"/>
      <c r="S68" s="29" t="s">
        <v>50</v>
      </c>
      <c r="T68" s="29"/>
      <c r="U68" s="29"/>
      <c r="V68" s="26"/>
      <c r="W68" s="28"/>
      <c r="X68" s="28"/>
      <c r="Y68" s="28"/>
      <c r="Z68" s="28"/>
      <c r="AA68" s="28"/>
      <c r="AB68" s="28"/>
      <c r="AC68" s="29"/>
      <c r="AD68" s="26" t="s">
        <v>157</v>
      </c>
      <c r="AE68" s="28"/>
      <c r="AF68" s="28" t="s">
        <v>50</v>
      </c>
      <c r="AG68" s="28" t="s">
        <v>50</v>
      </c>
      <c r="AH68" s="29"/>
      <c r="AI68" s="26"/>
      <c r="AJ68" s="28" t="s">
        <v>50</v>
      </c>
      <c r="AK68" s="28"/>
      <c r="AL68" s="28"/>
      <c r="AM68" s="28"/>
      <c r="AN68" s="30" t="s">
        <v>50</v>
      </c>
      <c r="AO68" s="31"/>
    </row>
    <row r="69" spans="1:53" s="43" customFormat="1" outlineLevel="1" x14ac:dyDescent="0.3">
      <c r="A69" s="141">
        <v>33</v>
      </c>
      <c r="B69" s="143" t="s">
        <v>375</v>
      </c>
      <c r="C69" s="104">
        <v>5</v>
      </c>
      <c r="D69" s="110"/>
      <c r="E69" s="100"/>
      <c r="F69" s="104" t="s">
        <v>218</v>
      </c>
      <c r="G69" s="104" t="s">
        <v>219</v>
      </c>
      <c r="H69" s="104" t="s">
        <v>369</v>
      </c>
      <c r="I69" s="104" t="s">
        <v>376</v>
      </c>
      <c r="J69" s="92" t="s">
        <v>211</v>
      </c>
      <c r="K69" s="125">
        <v>500</v>
      </c>
      <c r="L69" s="33"/>
      <c r="M69" s="34"/>
      <c r="N69" s="35"/>
      <c r="O69" s="35"/>
      <c r="P69" s="36"/>
      <c r="Q69" s="37"/>
      <c r="R69" s="34"/>
      <c r="S69" s="36"/>
      <c r="T69" s="36"/>
      <c r="U69" s="36"/>
      <c r="V69" s="37"/>
      <c r="W69" s="35"/>
      <c r="X69" s="35"/>
      <c r="Y69" s="35"/>
      <c r="Z69" s="35"/>
      <c r="AA69" s="35"/>
      <c r="AB69" s="35"/>
      <c r="AC69" s="36"/>
      <c r="AD69" s="37"/>
      <c r="AE69" s="35"/>
      <c r="AF69" s="35"/>
      <c r="AG69" s="35"/>
      <c r="AH69" s="36"/>
      <c r="AI69" s="37"/>
      <c r="AJ69" s="34"/>
      <c r="AK69" s="34"/>
      <c r="AL69" s="35"/>
      <c r="AM69" s="35"/>
      <c r="AN69" s="38"/>
      <c r="AO69" s="39"/>
      <c r="AP69"/>
      <c r="AQ69"/>
      <c r="AR69"/>
      <c r="AS69"/>
      <c r="AT69"/>
      <c r="AU69"/>
      <c r="AV69"/>
      <c r="AW69"/>
      <c r="AX69"/>
      <c r="AY69"/>
      <c r="AZ69"/>
      <c r="BA69" s="42"/>
    </row>
    <row r="70" spans="1:53" ht="141.75" customHeight="1" outlineLevel="2" x14ac:dyDescent="0.3">
      <c r="A70" s="144"/>
      <c r="B70" s="144"/>
      <c r="C70" s="105"/>
      <c r="D70" s="111"/>
      <c r="E70" s="101"/>
      <c r="F70" s="105"/>
      <c r="G70" s="105"/>
      <c r="H70" s="105"/>
      <c r="I70" s="105"/>
      <c r="J70" s="103"/>
      <c r="K70" s="112"/>
      <c r="L70" s="41" t="s">
        <v>220</v>
      </c>
      <c r="M70" s="27"/>
      <c r="N70" s="28" t="s">
        <v>50</v>
      </c>
      <c r="O70" s="28" t="s">
        <v>51</v>
      </c>
      <c r="P70" s="29" t="s">
        <v>67</v>
      </c>
      <c r="Q70" s="26" t="s">
        <v>50</v>
      </c>
      <c r="R70" s="27"/>
      <c r="S70" s="29" t="s">
        <v>50</v>
      </c>
      <c r="T70" s="29"/>
      <c r="U70" s="29" t="s">
        <v>50</v>
      </c>
      <c r="V70" s="26"/>
      <c r="W70" s="28" t="s">
        <v>78</v>
      </c>
      <c r="X70" s="28" t="s">
        <v>50</v>
      </c>
      <c r="Y70" s="28"/>
      <c r="Z70" s="28"/>
      <c r="AA70" s="28"/>
      <c r="AB70" s="28"/>
      <c r="AC70" s="29"/>
      <c r="AD70" s="26" t="s">
        <v>69</v>
      </c>
      <c r="AE70" s="28"/>
      <c r="AF70" s="28" t="s">
        <v>50</v>
      </c>
      <c r="AG70" s="28" t="s">
        <v>50</v>
      </c>
      <c r="AH70" s="29"/>
      <c r="AI70" s="26" t="s">
        <v>50</v>
      </c>
      <c r="AJ70" s="28"/>
      <c r="AK70" s="28" t="s">
        <v>50</v>
      </c>
      <c r="AL70" s="28" t="s">
        <v>50</v>
      </c>
      <c r="AM70" s="28"/>
      <c r="AN70" s="30" t="s">
        <v>50</v>
      </c>
      <c r="AO70" s="31" t="s">
        <v>195</v>
      </c>
    </row>
    <row r="71" spans="1:53" s="43" customFormat="1" outlineLevel="1" x14ac:dyDescent="0.3">
      <c r="A71" s="141">
        <v>34</v>
      </c>
      <c r="B71" s="143" t="s">
        <v>221</v>
      </c>
      <c r="C71" s="104">
        <v>5</v>
      </c>
      <c r="D71" s="110"/>
      <c r="E71" s="145"/>
      <c r="F71" s="104" t="s">
        <v>222</v>
      </c>
      <c r="G71" s="104" t="s">
        <v>223</v>
      </c>
      <c r="H71" s="104" t="s">
        <v>92</v>
      </c>
      <c r="I71" s="104" t="s">
        <v>224</v>
      </c>
      <c r="J71" s="92" t="s">
        <v>211</v>
      </c>
      <c r="K71" s="94"/>
      <c r="L71" s="33"/>
      <c r="M71" s="34"/>
      <c r="N71" s="35"/>
      <c r="O71" s="35"/>
      <c r="P71" s="36"/>
      <c r="Q71" s="37"/>
      <c r="R71" s="34"/>
      <c r="S71" s="36"/>
      <c r="T71" s="36"/>
      <c r="U71" s="36"/>
      <c r="V71" s="37"/>
      <c r="W71" s="35"/>
      <c r="X71" s="35"/>
      <c r="Y71" s="35"/>
      <c r="Z71" s="35"/>
      <c r="AA71" s="35"/>
      <c r="AB71" s="35"/>
      <c r="AC71" s="36"/>
      <c r="AD71" s="37"/>
      <c r="AE71" s="35"/>
      <c r="AF71" s="35"/>
      <c r="AG71" s="35"/>
      <c r="AH71" s="36"/>
      <c r="AI71" s="37"/>
      <c r="AJ71" s="34"/>
      <c r="AK71" s="34"/>
      <c r="AL71" s="35"/>
      <c r="AM71" s="35"/>
      <c r="AN71" s="38"/>
      <c r="AO71" s="39"/>
      <c r="AP71"/>
      <c r="AQ71"/>
      <c r="AR71"/>
      <c r="AS71"/>
      <c r="AT71"/>
      <c r="AU71"/>
      <c r="AV71"/>
      <c r="AW71"/>
      <c r="AX71"/>
      <c r="AY71"/>
      <c r="AZ71"/>
      <c r="BA71" s="42"/>
    </row>
    <row r="72" spans="1:53" ht="144.75" customHeight="1" outlineLevel="2" x14ac:dyDescent="0.3">
      <c r="A72" s="144"/>
      <c r="B72" s="144"/>
      <c r="C72" s="105"/>
      <c r="D72" s="111"/>
      <c r="E72" s="101"/>
      <c r="F72" s="105"/>
      <c r="G72" s="105"/>
      <c r="H72" s="105"/>
      <c r="I72" s="105"/>
      <c r="J72" s="103"/>
      <c r="K72" s="112"/>
      <c r="L72" s="26" t="s">
        <v>48</v>
      </c>
      <c r="M72" s="27"/>
      <c r="N72" s="28" t="s">
        <v>50</v>
      </c>
      <c r="O72" s="28" t="s">
        <v>51</v>
      </c>
      <c r="P72" s="29" t="s">
        <v>67</v>
      </c>
      <c r="Q72" s="26" t="s">
        <v>50</v>
      </c>
      <c r="R72" s="27"/>
      <c r="S72" s="29" t="s">
        <v>50</v>
      </c>
      <c r="T72" s="29"/>
      <c r="U72" s="29"/>
      <c r="V72" s="26"/>
      <c r="W72" s="28"/>
      <c r="X72" s="28"/>
      <c r="Y72" s="28"/>
      <c r="Z72" s="28"/>
      <c r="AA72" s="28"/>
      <c r="AB72" s="28"/>
      <c r="AC72" s="29"/>
      <c r="AD72" s="26" t="s">
        <v>113</v>
      </c>
      <c r="AE72" s="28" t="s">
        <v>50</v>
      </c>
      <c r="AF72" s="28" t="s">
        <v>79</v>
      </c>
      <c r="AG72" s="28" t="s">
        <v>50</v>
      </c>
      <c r="AH72" s="29"/>
      <c r="AI72" s="26"/>
      <c r="AJ72" s="28"/>
      <c r="AK72" s="28"/>
      <c r="AL72" s="28"/>
      <c r="AM72" s="28"/>
      <c r="AN72" s="30" t="s">
        <v>50</v>
      </c>
      <c r="AO72" s="31"/>
    </row>
    <row r="73" spans="1:53" s="43" customFormat="1" outlineLevel="1" x14ac:dyDescent="0.3">
      <c r="A73" s="141">
        <v>35</v>
      </c>
      <c r="B73" s="143" t="s">
        <v>59</v>
      </c>
      <c r="C73" s="152">
        <f>2*5</f>
        <v>10</v>
      </c>
      <c r="D73" s="110"/>
      <c r="E73" s="100"/>
      <c r="F73" s="104" t="s">
        <v>225</v>
      </c>
      <c r="G73" s="104" t="s">
        <v>226</v>
      </c>
      <c r="H73" s="104" t="s">
        <v>62</v>
      </c>
      <c r="I73" s="104" t="s">
        <v>227</v>
      </c>
      <c r="J73" s="102" t="s">
        <v>175</v>
      </c>
      <c r="K73" s="121">
        <v>200</v>
      </c>
      <c r="L73" s="33"/>
      <c r="M73" s="34"/>
      <c r="N73" s="35"/>
      <c r="O73" s="35"/>
      <c r="P73" s="36"/>
      <c r="Q73" s="37"/>
      <c r="R73" s="34"/>
      <c r="S73" s="36"/>
      <c r="T73" s="36"/>
      <c r="U73" s="36"/>
      <c r="V73" s="37"/>
      <c r="W73" s="35"/>
      <c r="X73" s="35"/>
      <c r="Y73" s="35"/>
      <c r="Z73" s="35"/>
      <c r="AA73" s="35"/>
      <c r="AB73" s="35"/>
      <c r="AC73" s="36"/>
      <c r="AD73" s="37"/>
      <c r="AE73" s="35"/>
      <c r="AF73" s="35"/>
      <c r="AG73" s="35"/>
      <c r="AH73" s="36"/>
      <c r="AI73" s="37"/>
      <c r="AJ73" s="34"/>
      <c r="AK73" s="34"/>
      <c r="AL73" s="35"/>
      <c r="AM73" s="35"/>
      <c r="AN73" s="38"/>
      <c r="AO73" s="39"/>
      <c r="AP73"/>
      <c r="AQ73"/>
      <c r="AR73"/>
      <c r="AS73"/>
      <c r="AT73"/>
      <c r="AU73"/>
      <c r="AV73"/>
      <c r="AW73"/>
      <c r="AX73"/>
      <c r="AY73"/>
      <c r="AZ73"/>
      <c r="BA73" s="42"/>
    </row>
    <row r="74" spans="1:53" ht="117" customHeight="1" outlineLevel="2" x14ac:dyDescent="0.3">
      <c r="A74" s="144"/>
      <c r="B74" s="144"/>
      <c r="C74" s="153"/>
      <c r="D74" s="111"/>
      <c r="E74" s="101"/>
      <c r="F74" s="105"/>
      <c r="G74" s="105"/>
      <c r="H74" s="105"/>
      <c r="I74" s="105"/>
      <c r="J74" s="103"/>
      <c r="K74" s="122"/>
      <c r="L74" s="26" t="s">
        <v>65</v>
      </c>
      <c r="M74" s="46"/>
      <c r="N74" s="28" t="s">
        <v>50</v>
      </c>
      <c r="O74" s="28" t="s">
        <v>66</v>
      </c>
      <c r="P74" s="29" t="s">
        <v>67</v>
      </c>
      <c r="Q74" s="26" t="s">
        <v>50</v>
      </c>
      <c r="R74" s="46"/>
      <c r="S74" s="29"/>
      <c r="T74" s="29"/>
      <c r="U74" s="29" t="s">
        <v>50</v>
      </c>
      <c r="V74" s="26" t="s">
        <v>50</v>
      </c>
      <c r="W74" s="28" t="s">
        <v>68</v>
      </c>
      <c r="X74" s="28"/>
      <c r="Y74" s="28"/>
      <c r="Z74" s="28"/>
      <c r="AA74" s="28" t="s">
        <v>50</v>
      </c>
      <c r="AB74" s="28" t="s">
        <v>50</v>
      </c>
      <c r="AC74" s="29"/>
      <c r="AD74" s="26" t="s">
        <v>157</v>
      </c>
      <c r="AE74" s="28" t="s">
        <v>50</v>
      </c>
      <c r="AF74" s="28" t="s">
        <v>50</v>
      </c>
      <c r="AG74" s="28" t="s">
        <v>70</v>
      </c>
      <c r="AH74" s="29"/>
      <c r="AI74" s="26"/>
      <c r="AJ74" s="28"/>
      <c r="AK74" s="28"/>
      <c r="AL74" s="28"/>
      <c r="AM74" s="28"/>
      <c r="AN74" s="30"/>
      <c r="AO74" s="31" t="s">
        <v>388</v>
      </c>
    </row>
    <row r="75" spans="1:53" s="43" customFormat="1" outlineLevel="1" x14ac:dyDescent="0.3">
      <c r="A75" s="141">
        <v>36</v>
      </c>
      <c r="B75" s="143" t="s">
        <v>380</v>
      </c>
      <c r="C75" s="104">
        <f>2*5</f>
        <v>10</v>
      </c>
      <c r="D75" s="110"/>
      <c r="E75" s="100"/>
      <c r="F75" s="104" t="s">
        <v>228</v>
      </c>
      <c r="G75" s="104" t="s">
        <v>371</v>
      </c>
      <c r="H75" s="104"/>
      <c r="I75" s="104" t="s">
        <v>229</v>
      </c>
      <c r="J75" s="102" t="s">
        <v>166</v>
      </c>
      <c r="K75" s="125">
        <v>200</v>
      </c>
      <c r="L75" s="33"/>
      <c r="M75" s="34"/>
      <c r="N75" s="35"/>
      <c r="O75" s="35"/>
      <c r="P75" s="36"/>
      <c r="Q75" s="37"/>
      <c r="R75" s="34"/>
      <c r="S75" s="36"/>
      <c r="T75" s="36"/>
      <c r="U75" s="36"/>
      <c r="V75" s="37"/>
      <c r="W75" s="35"/>
      <c r="X75" s="35"/>
      <c r="Y75" s="35"/>
      <c r="Z75" s="35"/>
      <c r="AA75" s="35"/>
      <c r="AB75" s="35"/>
      <c r="AC75" s="36"/>
      <c r="AD75" s="37"/>
      <c r="AE75" s="35"/>
      <c r="AF75" s="35"/>
      <c r="AG75" s="35"/>
      <c r="AH75" s="36"/>
      <c r="AI75" s="37"/>
      <c r="AJ75" s="34"/>
      <c r="AK75" s="34"/>
      <c r="AL75" s="35"/>
      <c r="AM75" s="35"/>
      <c r="AN75" s="38"/>
      <c r="AO75" s="39"/>
      <c r="AP75"/>
      <c r="AQ75"/>
      <c r="AR75"/>
      <c r="AS75"/>
      <c r="AT75"/>
      <c r="AU75"/>
      <c r="AV75"/>
      <c r="AW75"/>
      <c r="AX75"/>
      <c r="AY75"/>
      <c r="AZ75"/>
      <c r="BA75" s="42"/>
    </row>
    <row r="76" spans="1:53" s="58" customFormat="1" ht="117" customHeight="1" outlineLevel="2" x14ac:dyDescent="0.3">
      <c r="A76" s="142"/>
      <c r="B76" s="144"/>
      <c r="C76" s="105"/>
      <c r="D76" s="111"/>
      <c r="E76" s="101"/>
      <c r="F76" s="105"/>
      <c r="G76" s="105"/>
      <c r="H76" s="105"/>
      <c r="I76" s="105"/>
      <c r="J76" s="103"/>
      <c r="K76" s="112"/>
      <c r="L76" s="26" t="s">
        <v>180</v>
      </c>
      <c r="M76" s="46"/>
      <c r="N76" s="28" t="s">
        <v>50</v>
      </c>
      <c r="O76" s="28" t="s">
        <v>66</v>
      </c>
      <c r="P76" s="29" t="s">
        <v>67</v>
      </c>
      <c r="Q76" s="26"/>
      <c r="R76" s="46"/>
      <c r="S76" s="29"/>
      <c r="T76" s="29"/>
      <c r="U76" s="29"/>
      <c r="V76" s="26"/>
      <c r="W76" s="28"/>
      <c r="X76" s="28"/>
      <c r="Y76" s="28" t="s">
        <v>50</v>
      </c>
      <c r="Z76" s="28"/>
      <c r="AA76" s="28"/>
      <c r="AB76" s="28"/>
      <c r="AC76" s="29"/>
      <c r="AD76" s="26" t="s">
        <v>157</v>
      </c>
      <c r="AE76" s="28" t="s">
        <v>50</v>
      </c>
      <c r="AF76" s="28" t="s">
        <v>50</v>
      </c>
      <c r="AG76" s="28" t="s">
        <v>70</v>
      </c>
      <c r="AH76" s="29"/>
      <c r="AI76" s="26"/>
      <c r="AJ76" s="46"/>
      <c r="AK76" s="46"/>
      <c r="AL76" s="28"/>
      <c r="AM76" s="28"/>
      <c r="AN76" s="30"/>
      <c r="AO76" s="57"/>
      <c r="BA76" s="59"/>
    </row>
    <row r="77" spans="1:53" s="43" customFormat="1" outlineLevel="1" x14ac:dyDescent="0.3">
      <c r="A77" s="141">
        <v>37</v>
      </c>
      <c r="B77" s="143" t="s">
        <v>378</v>
      </c>
      <c r="C77" s="104">
        <f>1*5</f>
        <v>5</v>
      </c>
      <c r="D77" s="110"/>
      <c r="E77" s="100"/>
      <c r="F77" s="104" t="s">
        <v>230</v>
      </c>
      <c r="G77" s="104" t="s">
        <v>198</v>
      </c>
      <c r="H77" s="104" t="s">
        <v>379</v>
      </c>
      <c r="I77" s="104"/>
      <c r="J77" s="102" t="s">
        <v>166</v>
      </c>
      <c r="K77" s="125">
        <v>200</v>
      </c>
      <c r="L77" s="37"/>
      <c r="M77" s="34"/>
      <c r="N77" s="35"/>
      <c r="O77" s="35"/>
      <c r="P77" s="36"/>
      <c r="Q77" s="37"/>
      <c r="R77" s="34"/>
      <c r="S77" s="36"/>
      <c r="T77" s="36"/>
      <c r="U77" s="36"/>
      <c r="V77" s="37"/>
      <c r="W77" s="35"/>
      <c r="X77" s="35"/>
      <c r="Y77" s="35"/>
      <c r="Z77" s="35"/>
      <c r="AA77" s="35"/>
      <c r="AB77" s="35"/>
      <c r="AC77" s="36"/>
      <c r="AD77" s="37"/>
      <c r="AE77" s="35"/>
      <c r="AF77" s="35"/>
      <c r="AG77" s="35"/>
      <c r="AH77" s="36"/>
      <c r="AI77" s="37"/>
      <c r="AJ77" s="34"/>
      <c r="AK77" s="34"/>
      <c r="AL77" s="35"/>
      <c r="AM77" s="35"/>
      <c r="AN77" s="38"/>
      <c r="AO77" s="39"/>
      <c r="AP77"/>
      <c r="AQ77"/>
      <c r="AR77"/>
      <c r="AS77"/>
      <c r="AT77"/>
      <c r="AU77"/>
      <c r="AV77"/>
      <c r="AW77"/>
      <c r="AX77"/>
      <c r="AY77"/>
      <c r="AZ77"/>
      <c r="BA77" s="42"/>
    </row>
    <row r="78" spans="1:53" s="58" customFormat="1" ht="117" customHeight="1" outlineLevel="2" x14ac:dyDescent="0.3">
      <c r="A78" s="142"/>
      <c r="B78" s="144"/>
      <c r="C78" s="105"/>
      <c r="D78" s="111"/>
      <c r="E78" s="101"/>
      <c r="F78" s="105"/>
      <c r="G78" s="105"/>
      <c r="H78" s="105"/>
      <c r="I78" s="105"/>
      <c r="J78" s="103"/>
      <c r="K78" s="112"/>
      <c r="L78" s="26" t="s">
        <v>180</v>
      </c>
      <c r="M78" s="46"/>
      <c r="N78" s="28" t="s">
        <v>50</v>
      </c>
      <c r="O78" s="28" t="s">
        <v>66</v>
      </c>
      <c r="P78" s="29" t="s">
        <v>67</v>
      </c>
      <c r="Q78" s="26"/>
      <c r="R78" s="46"/>
      <c r="S78" s="29"/>
      <c r="T78" s="29"/>
      <c r="U78" s="29"/>
      <c r="V78" s="26" t="s">
        <v>50</v>
      </c>
      <c r="W78" s="28" t="s">
        <v>78</v>
      </c>
      <c r="X78" s="28" t="s">
        <v>50</v>
      </c>
      <c r="Y78" s="28" t="s">
        <v>50</v>
      </c>
      <c r="Z78" s="28"/>
      <c r="AA78" s="28"/>
      <c r="AB78" s="28"/>
      <c r="AC78" s="29"/>
      <c r="AD78" s="26" t="s">
        <v>157</v>
      </c>
      <c r="AE78" s="28"/>
      <c r="AF78" s="28" t="s">
        <v>50</v>
      </c>
      <c r="AG78" s="28" t="s">
        <v>50</v>
      </c>
      <c r="AH78" s="29"/>
      <c r="AI78" s="26"/>
      <c r="AJ78" s="46"/>
      <c r="AK78" s="46"/>
      <c r="AL78" s="28"/>
      <c r="AM78" s="28"/>
      <c r="AN78" s="30"/>
      <c r="AO78" s="57"/>
      <c r="BA78" s="59"/>
    </row>
    <row r="79" spans="1:53" s="43" customFormat="1" outlineLevel="1" x14ac:dyDescent="0.3">
      <c r="A79" s="141">
        <v>38</v>
      </c>
      <c r="B79" s="143" t="s">
        <v>231</v>
      </c>
      <c r="C79" s="104">
        <f>3*5</f>
        <v>15</v>
      </c>
      <c r="D79" s="110"/>
      <c r="E79" s="100"/>
      <c r="F79" s="104" t="s">
        <v>169</v>
      </c>
      <c r="G79" s="104" t="s">
        <v>226</v>
      </c>
      <c r="H79" s="104"/>
      <c r="I79" s="104" t="s">
        <v>232</v>
      </c>
      <c r="J79" s="113" t="s">
        <v>166</v>
      </c>
      <c r="K79" s="115">
        <v>200</v>
      </c>
      <c r="L79" s="33"/>
      <c r="M79" s="34"/>
      <c r="N79" s="35"/>
      <c r="O79" s="35"/>
      <c r="P79" s="36"/>
      <c r="Q79" s="37"/>
      <c r="R79" s="34"/>
      <c r="S79" s="36"/>
      <c r="T79" s="36"/>
      <c r="U79" s="36"/>
      <c r="V79" s="37"/>
      <c r="W79" s="35"/>
      <c r="X79" s="35"/>
      <c r="Y79" s="35"/>
      <c r="Z79" s="35"/>
      <c r="AA79" s="35"/>
      <c r="AB79" s="35"/>
      <c r="AC79" s="36"/>
      <c r="AD79" s="37"/>
      <c r="AE79" s="35"/>
      <c r="AF79" s="35"/>
      <c r="AG79" s="35"/>
      <c r="AH79" s="36"/>
      <c r="AI79" s="37"/>
      <c r="AJ79" s="34"/>
      <c r="AK79" s="34"/>
      <c r="AL79" s="35"/>
      <c r="AM79" s="35"/>
      <c r="AN79" s="38"/>
      <c r="AO79" s="39"/>
      <c r="AP79"/>
      <c r="AQ79"/>
      <c r="AR79"/>
      <c r="AS79"/>
      <c r="AT79"/>
      <c r="AU79"/>
      <c r="AV79"/>
      <c r="AW79"/>
      <c r="AX79"/>
      <c r="AY79"/>
      <c r="AZ79"/>
      <c r="BA79" s="42"/>
    </row>
    <row r="80" spans="1:53" customFormat="1" ht="138" customHeight="1" outlineLevel="2" x14ac:dyDescent="0.3">
      <c r="A80" s="142"/>
      <c r="B80" s="144"/>
      <c r="C80" s="105"/>
      <c r="D80" s="111"/>
      <c r="E80" s="101"/>
      <c r="F80" s="105"/>
      <c r="G80" s="105"/>
      <c r="H80" s="105"/>
      <c r="I80" s="105"/>
      <c r="J80" s="114"/>
      <c r="K80" s="116"/>
      <c r="L80" s="41" t="s">
        <v>65</v>
      </c>
      <c r="M80" s="27"/>
      <c r="N80" s="28" t="s">
        <v>50</v>
      </c>
      <c r="O80" s="28" t="s">
        <v>66</v>
      </c>
      <c r="P80" s="29" t="s">
        <v>67</v>
      </c>
      <c r="Q80" s="26"/>
      <c r="R80" s="27"/>
      <c r="S80" s="29"/>
      <c r="T80" s="29"/>
      <c r="U80" s="29"/>
      <c r="V80" s="26"/>
      <c r="W80" s="28"/>
      <c r="X80" s="28"/>
      <c r="Y80" s="28"/>
      <c r="Z80" s="28"/>
      <c r="AA80" s="28"/>
      <c r="AB80" s="28"/>
      <c r="AC80" s="29"/>
      <c r="AD80" s="26" t="s">
        <v>157</v>
      </c>
      <c r="AE80" s="28"/>
      <c r="AF80" s="28" t="s">
        <v>50</v>
      </c>
      <c r="AG80" s="28"/>
      <c r="AH80" s="29"/>
      <c r="AI80" s="26"/>
      <c r="AJ80" s="27"/>
      <c r="AK80" s="27"/>
      <c r="AL80" s="28"/>
      <c r="AM80" s="28"/>
      <c r="AN80" s="30"/>
      <c r="AO80" s="39"/>
      <c r="BA80" s="42"/>
    </row>
    <row r="81" spans="1:53" s="43" customFormat="1" x14ac:dyDescent="0.3">
      <c r="A81" s="135">
        <v>39</v>
      </c>
      <c r="B81" s="137" t="s">
        <v>233</v>
      </c>
      <c r="C81" s="104">
        <v>1</v>
      </c>
      <c r="D81" s="110"/>
      <c r="E81" s="100"/>
      <c r="F81" s="104" t="s">
        <v>234</v>
      </c>
      <c r="G81" s="104" t="s">
        <v>235</v>
      </c>
      <c r="H81" s="104" t="s">
        <v>236</v>
      </c>
      <c r="I81" s="104" t="s">
        <v>237</v>
      </c>
      <c r="J81" s="92" t="s">
        <v>238</v>
      </c>
      <c r="K81" s="125" t="s">
        <v>239</v>
      </c>
      <c r="L81" s="33"/>
      <c r="M81" s="34"/>
      <c r="N81" s="35"/>
      <c r="O81" s="35"/>
      <c r="P81" s="36"/>
      <c r="Q81" s="37"/>
      <c r="R81" s="34"/>
      <c r="S81" s="36"/>
      <c r="T81" s="36"/>
      <c r="U81" s="36"/>
      <c r="V81" s="37"/>
      <c r="W81" s="35"/>
      <c r="X81" s="35"/>
      <c r="Y81" s="35"/>
      <c r="Z81" s="35"/>
      <c r="AA81" s="35"/>
      <c r="AB81" s="35"/>
      <c r="AC81" s="36"/>
      <c r="AD81" s="37"/>
      <c r="AE81" s="35"/>
      <c r="AF81" s="35"/>
      <c r="AG81" s="35"/>
      <c r="AH81" s="36"/>
      <c r="AI81" s="37"/>
      <c r="AJ81" s="34"/>
      <c r="AK81" s="34"/>
      <c r="AL81" s="35"/>
      <c r="AM81" s="35"/>
      <c r="AN81" s="38"/>
      <c r="AO81" s="39"/>
      <c r="AP81"/>
      <c r="AQ81"/>
      <c r="AR81"/>
      <c r="AS81"/>
      <c r="AT81"/>
      <c r="AU81"/>
      <c r="AV81"/>
      <c r="AW81"/>
      <c r="AX81"/>
      <c r="AY81"/>
      <c r="AZ81"/>
      <c r="BA81" s="42"/>
    </row>
    <row r="82" spans="1:53" ht="141.6" customHeight="1" outlineLevel="2" x14ac:dyDescent="0.3">
      <c r="A82" s="138"/>
      <c r="B82" s="138"/>
      <c r="C82" s="105"/>
      <c r="D82" s="111"/>
      <c r="E82" s="101"/>
      <c r="F82" s="105"/>
      <c r="G82" s="105"/>
      <c r="H82" s="105"/>
      <c r="I82" s="105"/>
      <c r="J82" s="103"/>
      <c r="K82" s="112"/>
      <c r="L82" s="41" t="s">
        <v>180</v>
      </c>
      <c r="M82" s="27"/>
      <c r="N82" s="28" t="s">
        <v>205</v>
      </c>
      <c r="O82" s="28" t="s">
        <v>66</v>
      </c>
      <c r="P82" s="29" t="s">
        <v>240</v>
      </c>
      <c r="Q82" s="26" t="s">
        <v>50</v>
      </c>
      <c r="R82" s="27"/>
      <c r="S82" s="29"/>
      <c r="T82" s="29"/>
      <c r="U82" s="29"/>
      <c r="V82" s="26" t="s">
        <v>50</v>
      </c>
      <c r="W82" s="28" t="s">
        <v>78</v>
      </c>
      <c r="X82" s="28" t="s">
        <v>50</v>
      </c>
      <c r="Y82" s="28" t="s">
        <v>50</v>
      </c>
      <c r="Z82" s="28"/>
      <c r="AA82" s="28"/>
      <c r="AB82" s="28"/>
      <c r="AC82" s="29"/>
      <c r="AD82" s="26" t="s">
        <v>241</v>
      </c>
      <c r="AE82" s="28" t="s">
        <v>50</v>
      </c>
      <c r="AF82" s="28" t="s">
        <v>241</v>
      </c>
      <c r="AG82" s="28" t="s">
        <v>241</v>
      </c>
      <c r="AH82" s="29"/>
      <c r="AI82" s="26" t="s">
        <v>50</v>
      </c>
      <c r="AJ82" s="28"/>
      <c r="AK82" s="28" t="s">
        <v>50</v>
      </c>
      <c r="AL82" s="28"/>
      <c r="AM82" s="28"/>
      <c r="AN82" s="30" t="s">
        <v>50</v>
      </c>
      <c r="AO82" s="31" t="s">
        <v>389</v>
      </c>
    </row>
    <row r="83" spans="1:53" s="43" customFormat="1" outlineLevel="1" x14ac:dyDescent="0.3">
      <c r="A83" s="139">
        <v>40</v>
      </c>
      <c r="B83" s="137" t="s">
        <v>242</v>
      </c>
      <c r="C83" s="104">
        <v>1</v>
      </c>
      <c r="D83" s="110"/>
      <c r="E83" s="100"/>
      <c r="F83" s="104" t="s">
        <v>243</v>
      </c>
      <c r="G83" s="104" t="s">
        <v>244</v>
      </c>
      <c r="H83" s="104" t="s">
        <v>123</v>
      </c>
      <c r="I83" s="104" t="s">
        <v>245</v>
      </c>
      <c r="J83" s="102" t="s">
        <v>47</v>
      </c>
      <c r="K83" s="125">
        <v>500</v>
      </c>
      <c r="L83" s="33"/>
      <c r="M83" s="34"/>
      <c r="N83" s="35"/>
      <c r="O83" s="35"/>
      <c r="P83" s="36"/>
      <c r="Q83" s="37"/>
      <c r="R83" s="34"/>
      <c r="S83" s="36"/>
      <c r="T83" s="36"/>
      <c r="U83" s="36"/>
      <c r="V83" s="37"/>
      <c r="W83" s="35"/>
      <c r="X83" s="35"/>
      <c r="Y83" s="35"/>
      <c r="Z83" s="35"/>
      <c r="AA83" s="35"/>
      <c r="AB83" s="35"/>
      <c r="AC83" s="36"/>
      <c r="AD83" s="37"/>
      <c r="AE83" s="35"/>
      <c r="AF83" s="35"/>
      <c r="AG83" s="35"/>
      <c r="AH83" s="36"/>
      <c r="AI83" s="37"/>
      <c r="AJ83" s="34"/>
      <c r="AK83" s="34"/>
      <c r="AL83" s="35"/>
      <c r="AM83" s="35"/>
      <c r="AN83" s="38"/>
      <c r="AO83" s="39"/>
      <c r="AP83"/>
      <c r="AQ83"/>
      <c r="AR83"/>
      <c r="AS83"/>
      <c r="AT83"/>
      <c r="AU83"/>
      <c r="AV83"/>
      <c r="AW83"/>
      <c r="AX83"/>
      <c r="AY83"/>
      <c r="AZ83"/>
      <c r="BA83" s="42"/>
    </row>
    <row r="84" spans="1:53" customFormat="1" ht="141.6" customHeight="1" outlineLevel="2" x14ac:dyDescent="0.3">
      <c r="A84" s="140"/>
      <c r="B84" s="138"/>
      <c r="C84" s="105"/>
      <c r="D84" s="111"/>
      <c r="E84" s="101"/>
      <c r="F84" s="105"/>
      <c r="G84" s="105"/>
      <c r="H84" s="105"/>
      <c r="I84" s="105"/>
      <c r="J84" s="103"/>
      <c r="K84" s="112"/>
      <c r="L84" s="26" t="s">
        <v>48</v>
      </c>
      <c r="M84" s="27"/>
      <c r="N84" s="28" t="s">
        <v>50</v>
      </c>
      <c r="O84" s="28"/>
      <c r="P84" s="29" t="s">
        <v>67</v>
      </c>
      <c r="Q84" s="26" t="s">
        <v>50</v>
      </c>
      <c r="R84" s="27"/>
      <c r="S84" s="29" t="s">
        <v>50</v>
      </c>
      <c r="T84" s="29"/>
      <c r="U84" s="29" t="s">
        <v>50</v>
      </c>
      <c r="V84" s="26"/>
      <c r="W84" s="28"/>
      <c r="X84" s="28"/>
      <c r="Y84" s="28"/>
      <c r="Z84" s="28"/>
      <c r="AA84" s="28"/>
      <c r="AB84" s="28"/>
      <c r="AC84" s="29"/>
      <c r="AD84" s="26" t="s">
        <v>157</v>
      </c>
      <c r="AE84" s="28"/>
      <c r="AF84" s="28" t="s">
        <v>50</v>
      </c>
      <c r="AG84" s="28" t="s">
        <v>50</v>
      </c>
      <c r="AH84" s="29"/>
      <c r="AI84" s="26" t="s">
        <v>50</v>
      </c>
      <c r="AJ84" s="27"/>
      <c r="AK84" s="27" t="s">
        <v>50</v>
      </c>
      <c r="AL84" s="28"/>
      <c r="AM84" s="28"/>
      <c r="AN84" s="30" t="s">
        <v>50</v>
      </c>
      <c r="AO84" s="39" t="s">
        <v>195</v>
      </c>
      <c r="BA84" s="42"/>
    </row>
    <row r="85" spans="1:53" s="43" customFormat="1" outlineLevel="1" x14ac:dyDescent="0.3">
      <c r="A85" s="135">
        <v>41</v>
      </c>
      <c r="B85" s="137" t="s">
        <v>246</v>
      </c>
      <c r="C85" s="104">
        <v>2</v>
      </c>
      <c r="D85" s="110"/>
      <c r="E85" s="100"/>
      <c r="F85" s="104" t="s">
        <v>247</v>
      </c>
      <c r="G85" s="104" t="s">
        <v>248</v>
      </c>
      <c r="H85" s="102"/>
      <c r="I85" s="104" t="s">
        <v>249</v>
      </c>
      <c r="J85" s="92" t="s">
        <v>250</v>
      </c>
      <c r="K85" s="94">
        <v>200</v>
      </c>
      <c r="L85" s="33"/>
      <c r="M85" s="34"/>
      <c r="N85" s="35"/>
      <c r="O85" s="35"/>
      <c r="P85" s="36"/>
      <c r="Q85" s="37"/>
      <c r="R85" s="34"/>
      <c r="S85" s="36"/>
      <c r="T85" s="36"/>
      <c r="U85" s="36"/>
      <c r="V85" s="37"/>
      <c r="W85" s="35"/>
      <c r="X85" s="35"/>
      <c r="Y85" s="35"/>
      <c r="Z85" s="35"/>
      <c r="AA85" s="35"/>
      <c r="AB85" s="35"/>
      <c r="AC85" s="36"/>
      <c r="AD85" s="37"/>
      <c r="AE85" s="35"/>
      <c r="AF85" s="35"/>
      <c r="AG85" s="35"/>
      <c r="AH85" s="36"/>
      <c r="AI85" s="37"/>
      <c r="AJ85" s="34"/>
      <c r="AK85" s="34"/>
      <c r="AL85" s="35"/>
      <c r="AM85" s="35"/>
      <c r="AN85" s="38"/>
      <c r="AO85" s="39"/>
      <c r="AP85"/>
      <c r="AQ85"/>
      <c r="AR85"/>
      <c r="AS85"/>
      <c r="AT85"/>
      <c r="AU85"/>
      <c r="AV85"/>
      <c r="AW85"/>
      <c r="AX85"/>
      <c r="AY85"/>
      <c r="AZ85"/>
      <c r="BA85" s="42"/>
    </row>
    <row r="86" spans="1:53" ht="141.6" customHeight="1" outlineLevel="2" x14ac:dyDescent="0.3">
      <c r="A86" s="138"/>
      <c r="B86" s="138"/>
      <c r="C86" s="105"/>
      <c r="D86" s="111"/>
      <c r="E86" s="101"/>
      <c r="F86" s="105"/>
      <c r="G86" s="105"/>
      <c r="H86" s="103"/>
      <c r="I86" s="105"/>
      <c r="J86" s="103"/>
      <c r="K86" s="112"/>
      <c r="L86" s="41" t="s">
        <v>65</v>
      </c>
      <c r="M86" s="27"/>
      <c r="N86" s="28" t="s">
        <v>50</v>
      </c>
      <c r="O86" s="28" t="s">
        <v>251</v>
      </c>
      <c r="P86" s="29" t="s">
        <v>67</v>
      </c>
      <c r="Q86" s="26" t="s">
        <v>50</v>
      </c>
      <c r="R86" s="27"/>
      <c r="S86" s="29" t="s">
        <v>50</v>
      </c>
      <c r="T86" s="29"/>
      <c r="U86" s="29" t="s">
        <v>50</v>
      </c>
      <c r="V86" s="26" t="s">
        <v>50</v>
      </c>
      <c r="W86" s="28" t="s">
        <v>78</v>
      </c>
      <c r="X86" s="28"/>
      <c r="Y86" s="44"/>
      <c r="Z86" s="28" t="s">
        <v>50</v>
      </c>
      <c r="AA86" s="28" t="s">
        <v>50</v>
      </c>
      <c r="AB86" s="28" t="s">
        <v>50</v>
      </c>
      <c r="AC86" s="29"/>
      <c r="AD86" s="26" t="s">
        <v>157</v>
      </c>
      <c r="AE86" s="28" t="s">
        <v>50</v>
      </c>
      <c r="AF86" s="28" t="s">
        <v>50</v>
      </c>
      <c r="AG86" s="28" t="s">
        <v>50</v>
      </c>
      <c r="AH86" s="29"/>
      <c r="AI86" s="26"/>
      <c r="AJ86" s="28"/>
      <c r="AK86" s="28" t="s">
        <v>50</v>
      </c>
      <c r="AL86" s="28"/>
      <c r="AM86" s="28"/>
      <c r="AN86" s="30" t="s">
        <v>50</v>
      </c>
      <c r="AO86" s="31" t="s">
        <v>195</v>
      </c>
    </row>
    <row r="87" spans="1:53" s="43" customFormat="1" outlineLevel="1" x14ac:dyDescent="0.3">
      <c r="A87" s="135">
        <v>42</v>
      </c>
      <c r="B87" s="137" t="s">
        <v>252</v>
      </c>
      <c r="C87" s="104">
        <v>1</v>
      </c>
      <c r="D87" s="110"/>
      <c r="E87" s="100"/>
      <c r="F87" s="104" t="s">
        <v>218</v>
      </c>
      <c r="G87" s="104" t="s">
        <v>253</v>
      </c>
      <c r="H87" s="104" t="s">
        <v>92</v>
      </c>
      <c r="I87" s="104" t="s">
        <v>254</v>
      </c>
      <c r="J87" s="92" t="s">
        <v>211</v>
      </c>
      <c r="K87" s="125">
        <v>500</v>
      </c>
      <c r="L87" s="33"/>
      <c r="M87" s="34"/>
      <c r="N87" s="35"/>
      <c r="O87" s="35"/>
      <c r="P87" s="36"/>
      <c r="Q87" s="37"/>
      <c r="R87" s="34"/>
      <c r="S87" s="36"/>
      <c r="T87" s="36"/>
      <c r="U87" s="36"/>
      <c r="V87" s="37"/>
      <c r="W87" s="35"/>
      <c r="X87" s="35"/>
      <c r="Y87" s="35"/>
      <c r="Z87" s="35"/>
      <c r="AA87" s="35"/>
      <c r="AB87" s="35"/>
      <c r="AC87" s="36"/>
      <c r="AD87" s="37"/>
      <c r="AE87" s="35"/>
      <c r="AF87" s="35"/>
      <c r="AG87" s="35"/>
      <c r="AH87" s="36"/>
      <c r="AI87" s="37"/>
      <c r="AJ87" s="34"/>
      <c r="AK87" s="34"/>
      <c r="AL87" s="35"/>
      <c r="AM87" s="35"/>
      <c r="AN87" s="38"/>
      <c r="AO87" s="39"/>
      <c r="AP87"/>
      <c r="AQ87"/>
      <c r="AR87"/>
      <c r="AS87"/>
      <c r="AT87"/>
      <c r="AU87"/>
      <c r="AV87"/>
      <c r="AW87"/>
      <c r="AX87"/>
      <c r="AY87"/>
      <c r="AZ87"/>
      <c r="BA87" s="42"/>
    </row>
    <row r="88" spans="1:53" ht="141.75" customHeight="1" outlineLevel="2" x14ac:dyDescent="0.3">
      <c r="A88" s="138"/>
      <c r="B88" s="138"/>
      <c r="C88" s="105"/>
      <c r="D88" s="111"/>
      <c r="E88" s="101"/>
      <c r="F88" s="105"/>
      <c r="G88" s="105"/>
      <c r="H88" s="105"/>
      <c r="I88" s="105"/>
      <c r="J88" s="103"/>
      <c r="K88" s="112"/>
      <c r="L88" s="41" t="s">
        <v>65</v>
      </c>
      <c r="M88" s="27"/>
      <c r="N88" s="28" t="s">
        <v>50</v>
      </c>
      <c r="O88" s="28" t="s">
        <v>51</v>
      </c>
      <c r="P88" s="29" t="s">
        <v>67</v>
      </c>
      <c r="Q88" s="26" t="s">
        <v>50</v>
      </c>
      <c r="R88" s="27"/>
      <c r="S88" s="29" t="s">
        <v>50</v>
      </c>
      <c r="T88" s="29"/>
      <c r="U88" s="29" t="s">
        <v>50</v>
      </c>
      <c r="V88" s="26"/>
      <c r="W88" s="28" t="s">
        <v>78</v>
      </c>
      <c r="X88" s="28" t="s">
        <v>50</v>
      </c>
      <c r="Y88" s="28"/>
      <c r="Z88" s="28"/>
      <c r="AA88" s="28"/>
      <c r="AB88" s="28"/>
      <c r="AC88" s="29"/>
      <c r="AD88" s="26" t="s">
        <v>157</v>
      </c>
      <c r="AE88" s="28"/>
      <c r="AF88" s="28" t="s">
        <v>50</v>
      </c>
      <c r="AG88" s="28" t="s">
        <v>50</v>
      </c>
      <c r="AH88" s="29"/>
      <c r="AI88" s="26" t="s">
        <v>50</v>
      </c>
      <c r="AJ88" s="28"/>
      <c r="AK88" s="28" t="s">
        <v>50</v>
      </c>
      <c r="AL88" s="28"/>
      <c r="AM88" s="28"/>
      <c r="AN88" s="30" t="s">
        <v>50</v>
      </c>
      <c r="AO88" s="31"/>
    </row>
    <row r="89" spans="1:53" s="43" customFormat="1" outlineLevel="1" x14ac:dyDescent="0.3">
      <c r="A89" s="135">
        <v>43</v>
      </c>
      <c r="B89" s="137" t="s">
        <v>380</v>
      </c>
      <c r="C89" s="104">
        <v>1</v>
      </c>
      <c r="D89" s="110"/>
      <c r="E89" s="100"/>
      <c r="F89" s="104" t="s">
        <v>255</v>
      </c>
      <c r="G89" s="104"/>
      <c r="H89" s="104"/>
      <c r="I89" s="104" t="s">
        <v>256</v>
      </c>
      <c r="J89" s="102" t="s">
        <v>166</v>
      </c>
      <c r="K89" s="125">
        <v>200</v>
      </c>
      <c r="L89" s="33"/>
      <c r="M89" s="34"/>
      <c r="N89" s="35"/>
      <c r="O89" s="35"/>
      <c r="P89" s="36"/>
      <c r="Q89" s="37"/>
      <c r="R89" s="34"/>
      <c r="S89" s="36"/>
      <c r="T89" s="36"/>
      <c r="U89" s="36"/>
      <c r="V89" s="37"/>
      <c r="W89" s="35"/>
      <c r="X89" s="35"/>
      <c r="Y89" s="35"/>
      <c r="Z89" s="35"/>
      <c r="AA89" s="35"/>
      <c r="AB89" s="35"/>
      <c r="AC89" s="36"/>
      <c r="AD89" s="37"/>
      <c r="AE89" s="35"/>
      <c r="AF89" s="35"/>
      <c r="AG89" s="35"/>
      <c r="AH89" s="36"/>
      <c r="AI89" s="37"/>
      <c r="AJ89" s="34"/>
      <c r="AK89" s="34"/>
      <c r="AL89" s="35"/>
      <c r="AM89" s="35"/>
      <c r="AN89" s="38"/>
      <c r="AO89" s="39"/>
      <c r="AP89"/>
      <c r="AQ89"/>
      <c r="AR89"/>
      <c r="AS89"/>
      <c r="AT89"/>
      <c r="AU89"/>
      <c r="AV89"/>
      <c r="AW89"/>
      <c r="AX89"/>
      <c r="AY89"/>
      <c r="AZ89"/>
      <c r="BA89" s="42"/>
    </row>
    <row r="90" spans="1:53" s="58" customFormat="1" ht="117" customHeight="1" outlineLevel="2" x14ac:dyDescent="0.3">
      <c r="A90" s="136"/>
      <c r="B90" s="138"/>
      <c r="C90" s="105"/>
      <c r="D90" s="111"/>
      <c r="E90" s="101"/>
      <c r="F90" s="105"/>
      <c r="G90" s="105"/>
      <c r="H90" s="105"/>
      <c r="I90" s="105"/>
      <c r="J90" s="103"/>
      <c r="K90" s="112"/>
      <c r="L90" s="26" t="s">
        <v>180</v>
      </c>
      <c r="M90" s="46"/>
      <c r="N90" s="28" t="s">
        <v>50</v>
      </c>
      <c r="O90" s="28" t="s">
        <v>66</v>
      </c>
      <c r="P90" s="29" t="s">
        <v>67</v>
      </c>
      <c r="Q90" s="26"/>
      <c r="R90" s="46"/>
      <c r="S90" s="29"/>
      <c r="T90" s="29"/>
      <c r="U90" s="29"/>
      <c r="V90" s="26"/>
      <c r="W90" s="28"/>
      <c r="X90" s="28"/>
      <c r="Y90" s="28" t="s">
        <v>50</v>
      </c>
      <c r="Z90" s="28"/>
      <c r="AA90" s="28"/>
      <c r="AB90" s="28"/>
      <c r="AC90" s="29"/>
      <c r="AD90" s="26" t="s">
        <v>157</v>
      </c>
      <c r="AE90" s="28" t="s">
        <v>50</v>
      </c>
      <c r="AF90" s="28" t="s">
        <v>50</v>
      </c>
      <c r="AG90" s="28" t="s">
        <v>70</v>
      </c>
      <c r="AH90" s="29"/>
      <c r="AI90" s="26"/>
      <c r="AJ90" s="46"/>
      <c r="AK90" s="46"/>
      <c r="AL90" s="28"/>
      <c r="AM90" s="28"/>
      <c r="AN90" s="30"/>
      <c r="AO90" s="57"/>
      <c r="BA90" s="59"/>
    </row>
    <row r="91" spans="1:53" s="43" customFormat="1" x14ac:dyDescent="0.3">
      <c r="A91" s="131">
        <v>44</v>
      </c>
      <c r="B91" s="133" t="s">
        <v>257</v>
      </c>
      <c r="C91" s="104">
        <v>1</v>
      </c>
      <c r="D91" s="110"/>
      <c r="E91" s="100"/>
      <c r="F91" s="104" t="s">
        <v>258</v>
      </c>
      <c r="G91" s="104" t="s">
        <v>259</v>
      </c>
      <c r="H91" s="104" t="s">
        <v>260</v>
      </c>
      <c r="I91" s="104" t="s">
        <v>261</v>
      </c>
      <c r="J91" s="92" t="s">
        <v>262</v>
      </c>
      <c r="K91" s="115">
        <v>300</v>
      </c>
      <c r="L91" s="33"/>
      <c r="M91" s="34"/>
      <c r="N91" s="35"/>
      <c r="O91" s="35"/>
      <c r="P91" s="36"/>
      <c r="Q91" s="37"/>
      <c r="R91" s="34"/>
      <c r="S91" s="36"/>
      <c r="T91" s="36"/>
      <c r="U91" s="36"/>
      <c r="V91" s="37"/>
      <c r="W91" s="35"/>
      <c r="X91" s="35"/>
      <c r="Y91" s="35"/>
      <c r="Z91" s="35"/>
      <c r="AA91" s="35"/>
      <c r="AB91" s="35"/>
      <c r="AC91" s="36"/>
      <c r="AD91" s="37"/>
      <c r="AE91" s="35"/>
      <c r="AF91" s="35"/>
      <c r="AG91" s="35"/>
      <c r="AH91" s="36"/>
      <c r="AI91" s="37"/>
      <c r="AJ91" s="34"/>
      <c r="AK91" s="34"/>
      <c r="AL91" s="35"/>
      <c r="AM91" s="35"/>
      <c r="AN91" s="38"/>
      <c r="AO91" s="39"/>
      <c r="AP91"/>
      <c r="AQ91"/>
      <c r="AR91"/>
      <c r="AS91"/>
      <c r="AT91"/>
      <c r="AU91"/>
      <c r="AV91"/>
      <c r="AW91"/>
      <c r="AX91"/>
      <c r="AY91"/>
      <c r="AZ91"/>
      <c r="BA91" s="42"/>
    </row>
    <row r="92" spans="1:53" ht="120" customHeight="1" outlineLevel="2" x14ac:dyDescent="0.3">
      <c r="A92" s="132"/>
      <c r="B92" s="132"/>
      <c r="C92" s="105"/>
      <c r="D92" s="111"/>
      <c r="E92" s="101"/>
      <c r="F92" s="105"/>
      <c r="G92" s="105"/>
      <c r="H92" s="105"/>
      <c r="I92" s="105"/>
      <c r="J92" s="103"/>
      <c r="K92" s="134"/>
      <c r="L92" s="41" t="s">
        <v>65</v>
      </c>
      <c r="M92" s="27"/>
      <c r="N92" s="28" t="s">
        <v>205</v>
      </c>
      <c r="O92" s="28" t="s">
        <v>51</v>
      </c>
      <c r="P92" s="29" t="s">
        <v>263</v>
      </c>
      <c r="Q92" s="26" t="s">
        <v>50</v>
      </c>
      <c r="R92" s="27"/>
      <c r="S92" s="29"/>
      <c r="T92" s="29"/>
      <c r="U92" s="29"/>
      <c r="V92" s="26" t="s">
        <v>50</v>
      </c>
      <c r="W92" s="28" t="s">
        <v>78</v>
      </c>
      <c r="X92" s="28"/>
      <c r="Y92" s="28" t="s">
        <v>50</v>
      </c>
      <c r="Z92" s="28"/>
      <c r="AA92" s="28"/>
      <c r="AB92" s="28"/>
      <c r="AC92" s="29"/>
      <c r="AD92" s="26" t="s">
        <v>241</v>
      </c>
      <c r="AE92" s="28"/>
      <c r="AF92" s="28" t="s">
        <v>241</v>
      </c>
      <c r="AG92" s="28" t="s">
        <v>241</v>
      </c>
      <c r="AH92" s="29"/>
      <c r="AI92" s="26" t="s">
        <v>50</v>
      </c>
      <c r="AJ92" s="28"/>
      <c r="AK92" s="28"/>
      <c r="AL92" s="28"/>
      <c r="AM92" s="28"/>
      <c r="AN92" s="30" t="s">
        <v>50</v>
      </c>
      <c r="AO92" s="31" t="s">
        <v>390</v>
      </c>
    </row>
    <row r="93" spans="1:53" s="43" customFormat="1" outlineLevel="1" x14ac:dyDescent="0.3">
      <c r="A93" s="131">
        <v>45</v>
      </c>
      <c r="B93" s="133" t="s">
        <v>264</v>
      </c>
      <c r="C93" s="104">
        <v>1</v>
      </c>
      <c r="D93" s="110"/>
      <c r="E93" s="100"/>
      <c r="F93" s="104" t="s">
        <v>265</v>
      </c>
      <c r="G93" s="104" t="s">
        <v>266</v>
      </c>
      <c r="H93" s="104" t="s">
        <v>267</v>
      </c>
      <c r="I93" s="104" t="s">
        <v>268</v>
      </c>
      <c r="J93" s="92" t="s">
        <v>262</v>
      </c>
      <c r="K93" s="115">
        <v>300</v>
      </c>
      <c r="L93" s="33"/>
      <c r="M93" s="34"/>
      <c r="N93" s="35"/>
      <c r="O93" s="35"/>
      <c r="P93" s="36"/>
      <c r="Q93" s="37"/>
      <c r="R93" s="34"/>
      <c r="S93" s="36"/>
      <c r="T93" s="36"/>
      <c r="U93" s="36"/>
      <c r="V93" s="37"/>
      <c r="W93" s="35"/>
      <c r="X93" s="35"/>
      <c r="Y93" s="35"/>
      <c r="Z93" s="35"/>
      <c r="AA93" s="35"/>
      <c r="AB93" s="35"/>
      <c r="AC93" s="36"/>
      <c r="AD93" s="37"/>
      <c r="AE93" s="35"/>
      <c r="AF93" s="35"/>
      <c r="AG93" s="35"/>
      <c r="AH93" s="36"/>
      <c r="AI93" s="37"/>
      <c r="AJ93" s="34"/>
      <c r="AK93" s="34"/>
      <c r="AL93" s="35"/>
      <c r="AM93" s="35"/>
      <c r="AN93" s="38"/>
      <c r="AO93" s="39"/>
      <c r="AP93"/>
      <c r="AQ93"/>
      <c r="AR93"/>
      <c r="AS93"/>
      <c r="AT93"/>
      <c r="AU93"/>
      <c r="AV93"/>
      <c r="AW93"/>
      <c r="AX93"/>
      <c r="AY93"/>
      <c r="AZ93"/>
      <c r="BA93" s="42"/>
    </row>
    <row r="94" spans="1:53" ht="120" customHeight="1" outlineLevel="2" x14ac:dyDescent="0.3">
      <c r="A94" s="132"/>
      <c r="B94" s="132"/>
      <c r="C94" s="105"/>
      <c r="D94" s="111"/>
      <c r="E94" s="101"/>
      <c r="F94" s="105"/>
      <c r="G94" s="105"/>
      <c r="H94" s="105"/>
      <c r="I94" s="105"/>
      <c r="J94" s="103"/>
      <c r="K94" s="134"/>
      <c r="L94" s="41" t="s">
        <v>65</v>
      </c>
      <c r="M94" s="27"/>
      <c r="N94" s="28" t="s">
        <v>205</v>
      </c>
      <c r="O94" s="28" t="s">
        <v>51</v>
      </c>
      <c r="P94" s="29" t="s">
        <v>263</v>
      </c>
      <c r="Q94" s="26" t="s">
        <v>50</v>
      </c>
      <c r="R94" s="27"/>
      <c r="S94" s="29" t="s">
        <v>50</v>
      </c>
      <c r="T94" s="29"/>
      <c r="U94" s="29"/>
      <c r="V94" s="26" t="s">
        <v>50</v>
      </c>
      <c r="W94" s="28" t="s">
        <v>78</v>
      </c>
      <c r="X94" s="28"/>
      <c r="Y94" s="28"/>
      <c r="Z94" s="28"/>
      <c r="AA94" s="28"/>
      <c r="AB94" s="28"/>
      <c r="AC94" s="29"/>
      <c r="AD94" s="26" t="s">
        <v>157</v>
      </c>
      <c r="AE94" s="28"/>
      <c r="AF94" s="28" t="s">
        <v>50</v>
      </c>
      <c r="AG94" s="28"/>
      <c r="AH94" s="29"/>
      <c r="AI94" s="26" t="s">
        <v>50</v>
      </c>
      <c r="AJ94" s="28"/>
      <c r="AK94" s="28"/>
      <c r="AL94" s="28"/>
      <c r="AM94" s="28"/>
      <c r="AN94" s="30" t="s">
        <v>50</v>
      </c>
      <c r="AO94" s="31" t="s">
        <v>390</v>
      </c>
    </row>
    <row r="95" spans="1:53" s="43" customFormat="1" outlineLevel="1" x14ac:dyDescent="0.3">
      <c r="A95" s="131">
        <v>46</v>
      </c>
      <c r="B95" s="133" t="s">
        <v>269</v>
      </c>
      <c r="C95" s="104">
        <v>1</v>
      </c>
      <c r="D95" s="110"/>
      <c r="E95" s="100"/>
      <c r="F95" s="104" t="s">
        <v>270</v>
      </c>
      <c r="G95" s="104" t="s">
        <v>271</v>
      </c>
      <c r="H95" s="104" t="s">
        <v>272</v>
      </c>
      <c r="I95" s="104" t="s">
        <v>273</v>
      </c>
      <c r="J95" s="92" t="s">
        <v>274</v>
      </c>
      <c r="K95" s="115">
        <v>300</v>
      </c>
      <c r="L95" s="33"/>
      <c r="M95" s="34"/>
      <c r="N95" s="35"/>
      <c r="O95" s="35"/>
      <c r="P95" s="36"/>
      <c r="Q95" s="37"/>
      <c r="R95" s="34"/>
      <c r="S95" s="36"/>
      <c r="T95" s="36"/>
      <c r="U95" s="36"/>
      <c r="V95" s="37"/>
      <c r="W95" s="35"/>
      <c r="X95" s="35"/>
      <c r="Y95" s="35"/>
      <c r="Z95" s="35"/>
      <c r="AA95" s="35"/>
      <c r="AB95" s="35"/>
      <c r="AC95" s="36"/>
      <c r="AD95" s="37"/>
      <c r="AE95" s="35"/>
      <c r="AF95" s="35"/>
      <c r="AG95" s="35"/>
      <c r="AH95" s="36"/>
      <c r="AI95" s="37"/>
      <c r="AJ95" s="34"/>
      <c r="AK95" s="34"/>
      <c r="AL95" s="35"/>
      <c r="AM95" s="35"/>
      <c r="AN95" s="38"/>
      <c r="AO95" s="39"/>
      <c r="AP95"/>
      <c r="AQ95"/>
      <c r="AR95"/>
      <c r="AS95"/>
      <c r="AT95"/>
      <c r="AU95"/>
      <c r="AV95"/>
      <c r="AW95"/>
      <c r="AX95"/>
      <c r="AY95"/>
      <c r="AZ95"/>
      <c r="BA95" s="42"/>
    </row>
    <row r="96" spans="1:53" ht="120" customHeight="1" outlineLevel="2" x14ac:dyDescent="0.3">
      <c r="A96" s="132"/>
      <c r="B96" s="132"/>
      <c r="C96" s="105"/>
      <c r="D96" s="111"/>
      <c r="E96" s="101"/>
      <c r="F96" s="105"/>
      <c r="G96" s="105"/>
      <c r="H96" s="105"/>
      <c r="I96" s="105"/>
      <c r="J96" s="103"/>
      <c r="K96" s="134"/>
      <c r="L96" s="41" t="s">
        <v>65</v>
      </c>
      <c r="M96" s="27"/>
      <c r="N96" s="28" t="s">
        <v>205</v>
      </c>
      <c r="O96" s="28" t="s">
        <v>51</v>
      </c>
      <c r="P96" s="29" t="s">
        <v>263</v>
      </c>
      <c r="Q96" s="26" t="s">
        <v>50</v>
      </c>
      <c r="R96" s="27"/>
      <c r="S96" s="29" t="s">
        <v>50</v>
      </c>
      <c r="T96" s="29"/>
      <c r="U96" s="29"/>
      <c r="V96" s="26"/>
      <c r="W96" s="28"/>
      <c r="X96" s="28"/>
      <c r="Y96" s="28"/>
      <c r="Z96" s="28"/>
      <c r="AA96" s="28"/>
      <c r="AB96" s="28"/>
      <c r="AC96" s="29"/>
      <c r="AD96" s="26" t="s">
        <v>157</v>
      </c>
      <c r="AE96" s="28"/>
      <c r="AF96" s="28" t="s">
        <v>50</v>
      </c>
      <c r="AG96" s="28"/>
      <c r="AH96" s="29"/>
      <c r="AI96" s="26"/>
      <c r="AJ96" s="28"/>
      <c r="AK96" s="28"/>
      <c r="AL96" s="28"/>
      <c r="AM96" s="28"/>
      <c r="AN96" s="30" t="s">
        <v>50</v>
      </c>
      <c r="AO96" s="31" t="s">
        <v>195</v>
      </c>
    </row>
    <row r="97" spans="1:53" s="43" customFormat="1" outlineLevel="1" x14ac:dyDescent="0.3">
      <c r="A97" s="131">
        <v>47</v>
      </c>
      <c r="B97" s="133" t="s">
        <v>275</v>
      </c>
      <c r="C97" s="104">
        <v>1</v>
      </c>
      <c r="D97" s="110"/>
      <c r="E97" s="100"/>
      <c r="F97" s="104" t="s">
        <v>218</v>
      </c>
      <c r="G97" s="104" t="s">
        <v>276</v>
      </c>
      <c r="H97" s="104" t="s">
        <v>92</v>
      </c>
      <c r="I97" s="104" t="s">
        <v>277</v>
      </c>
      <c r="J97" s="92" t="s">
        <v>211</v>
      </c>
      <c r="K97" s="125">
        <v>500</v>
      </c>
      <c r="L97" s="33"/>
      <c r="M97" s="34"/>
      <c r="N97" s="35"/>
      <c r="O97" s="35"/>
      <c r="P97" s="36"/>
      <c r="Q97" s="37"/>
      <c r="R97" s="34"/>
      <c r="S97" s="36"/>
      <c r="T97" s="36"/>
      <c r="U97" s="36"/>
      <c r="V97" s="37"/>
      <c r="W97" s="35"/>
      <c r="X97" s="35"/>
      <c r="Y97" s="35"/>
      <c r="Z97" s="35"/>
      <c r="AA97" s="35"/>
      <c r="AB97" s="35"/>
      <c r="AC97" s="36"/>
      <c r="AD97" s="37"/>
      <c r="AE97" s="35"/>
      <c r="AF97" s="35"/>
      <c r="AG97" s="35"/>
      <c r="AH97" s="36"/>
      <c r="AI97" s="37"/>
      <c r="AJ97" s="34"/>
      <c r="AK97" s="34"/>
      <c r="AL97" s="35"/>
      <c r="AM97" s="35"/>
      <c r="AN97" s="38"/>
      <c r="AO97" s="39"/>
      <c r="AP97"/>
      <c r="AQ97"/>
      <c r="AR97"/>
      <c r="AS97"/>
      <c r="AT97"/>
      <c r="AU97"/>
      <c r="AV97"/>
      <c r="AW97"/>
      <c r="AX97"/>
      <c r="AY97"/>
      <c r="AZ97"/>
      <c r="BA97" s="42"/>
    </row>
    <row r="98" spans="1:53" ht="120" customHeight="1" outlineLevel="2" x14ac:dyDescent="0.3">
      <c r="A98" s="132"/>
      <c r="B98" s="132"/>
      <c r="C98" s="105"/>
      <c r="D98" s="111"/>
      <c r="E98" s="101"/>
      <c r="F98" s="105"/>
      <c r="G98" s="105"/>
      <c r="H98" s="105"/>
      <c r="I98" s="105"/>
      <c r="J98" s="103"/>
      <c r="K98" s="112"/>
      <c r="L98" s="41" t="s">
        <v>220</v>
      </c>
      <c r="M98" s="27"/>
      <c r="N98" s="28" t="s">
        <v>50</v>
      </c>
      <c r="O98" s="28" t="s">
        <v>51</v>
      </c>
      <c r="P98" s="29" t="s">
        <v>67</v>
      </c>
      <c r="Q98" s="26" t="s">
        <v>50</v>
      </c>
      <c r="R98" s="27"/>
      <c r="S98" s="29" t="s">
        <v>50</v>
      </c>
      <c r="T98" s="29"/>
      <c r="U98" s="29" t="s">
        <v>50</v>
      </c>
      <c r="V98" s="26"/>
      <c r="W98" s="28" t="s">
        <v>78</v>
      </c>
      <c r="X98" s="28" t="s">
        <v>50</v>
      </c>
      <c r="Y98" s="28"/>
      <c r="Z98" s="28"/>
      <c r="AA98" s="28"/>
      <c r="AB98" s="28"/>
      <c r="AC98" s="29"/>
      <c r="AD98" s="26" t="s">
        <v>157</v>
      </c>
      <c r="AE98" s="28"/>
      <c r="AF98" s="28" t="s">
        <v>50</v>
      </c>
      <c r="AG98" s="28" t="s">
        <v>50</v>
      </c>
      <c r="AH98" s="29"/>
      <c r="AI98" s="26" t="s">
        <v>50</v>
      </c>
      <c r="AJ98" s="28"/>
      <c r="AK98" s="28" t="s">
        <v>50</v>
      </c>
      <c r="AL98" s="28" t="s">
        <v>50</v>
      </c>
      <c r="AM98" s="28"/>
      <c r="AN98" s="30" t="s">
        <v>50</v>
      </c>
      <c r="AO98" s="31" t="s">
        <v>195</v>
      </c>
    </row>
    <row r="99" spans="1:53" s="43" customFormat="1" outlineLevel="1" x14ac:dyDescent="0.3">
      <c r="A99" s="131">
        <v>48</v>
      </c>
      <c r="B99" s="133" t="s">
        <v>278</v>
      </c>
      <c r="C99" s="104">
        <v>1</v>
      </c>
      <c r="D99" s="110"/>
      <c r="E99" s="100"/>
      <c r="F99" s="104" t="s">
        <v>279</v>
      </c>
      <c r="G99" s="104" t="s">
        <v>280</v>
      </c>
      <c r="H99" s="104" t="s">
        <v>281</v>
      </c>
      <c r="I99" s="104" t="s">
        <v>282</v>
      </c>
      <c r="J99" s="92" t="s">
        <v>166</v>
      </c>
      <c r="K99" s="94">
        <v>100</v>
      </c>
      <c r="L99" s="33"/>
      <c r="M99" s="34"/>
      <c r="N99" s="35"/>
      <c r="O99" s="35"/>
      <c r="P99" s="36"/>
      <c r="Q99" s="37"/>
      <c r="R99" s="34"/>
      <c r="S99" s="36"/>
      <c r="T99" s="36"/>
      <c r="U99" s="36"/>
      <c r="V99" s="37"/>
      <c r="W99" s="35"/>
      <c r="X99" s="35"/>
      <c r="Y99" s="35"/>
      <c r="Z99" s="35"/>
      <c r="AA99" s="35"/>
      <c r="AB99" s="35"/>
      <c r="AC99" s="36"/>
      <c r="AD99" s="37"/>
      <c r="AE99" s="35"/>
      <c r="AF99" s="35"/>
      <c r="AG99" s="35"/>
      <c r="AH99" s="36"/>
      <c r="AI99" s="37"/>
      <c r="AJ99" s="34"/>
      <c r="AK99" s="34"/>
      <c r="AL99" s="35"/>
      <c r="AM99" s="35"/>
      <c r="AN99" s="38"/>
      <c r="AO99" s="39"/>
      <c r="AP99"/>
      <c r="AQ99"/>
      <c r="AR99"/>
      <c r="AS99"/>
      <c r="AT99"/>
      <c r="AU99"/>
      <c r="AV99"/>
      <c r="AW99"/>
      <c r="AX99"/>
      <c r="AY99"/>
      <c r="AZ99"/>
      <c r="BA99" s="42"/>
    </row>
    <row r="100" spans="1:53" ht="111" customHeight="1" outlineLevel="2" x14ac:dyDescent="0.3">
      <c r="A100" s="132"/>
      <c r="B100" s="132"/>
      <c r="C100" s="105"/>
      <c r="D100" s="111"/>
      <c r="E100" s="101"/>
      <c r="F100" s="105"/>
      <c r="G100" s="105"/>
      <c r="H100" s="105"/>
      <c r="I100" s="105"/>
      <c r="J100" s="103"/>
      <c r="K100" s="112"/>
      <c r="L100" s="41" t="s">
        <v>65</v>
      </c>
      <c r="M100" s="27"/>
      <c r="N100" s="28" t="s">
        <v>50</v>
      </c>
      <c r="O100" s="28" t="s">
        <v>51</v>
      </c>
      <c r="P100" s="29" t="s">
        <v>67</v>
      </c>
      <c r="Q100" s="26"/>
      <c r="R100" s="27"/>
      <c r="S100" s="29"/>
      <c r="T100" s="29"/>
      <c r="U100" s="29"/>
      <c r="V100" s="26"/>
      <c r="W100" s="28"/>
      <c r="X100" s="28"/>
      <c r="Y100" s="28"/>
      <c r="Z100" s="28"/>
      <c r="AA100" s="28"/>
      <c r="AB100" s="28"/>
      <c r="AC100" s="29"/>
      <c r="AD100" s="26" t="s">
        <v>157</v>
      </c>
      <c r="AE100" s="28" t="s">
        <v>50</v>
      </c>
      <c r="AF100" s="28" t="s">
        <v>50</v>
      </c>
      <c r="AG100" s="28"/>
      <c r="AH100" s="29"/>
      <c r="AI100" s="26"/>
      <c r="AJ100" s="28"/>
      <c r="AK100" s="28"/>
      <c r="AL100" s="28"/>
      <c r="AM100" s="28"/>
      <c r="AN100" s="30"/>
      <c r="AO100" s="31"/>
    </row>
    <row r="101" spans="1:53" s="43" customFormat="1" outlineLevel="1" x14ac:dyDescent="0.3">
      <c r="A101" s="131">
        <v>49</v>
      </c>
      <c r="B101" s="133" t="s">
        <v>283</v>
      </c>
      <c r="C101" s="104">
        <v>1</v>
      </c>
      <c r="D101" s="110"/>
      <c r="E101" s="100"/>
      <c r="F101" s="104" t="s">
        <v>284</v>
      </c>
      <c r="G101" s="104" t="s">
        <v>285</v>
      </c>
      <c r="H101" s="104" t="s">
        <v>16</v>
      </c>
      <c r="I101" s="104" t="s">
        <v>286</v>
      </c>
      <c r="J101" s="92" t="s">
        <v>166</v>
      </c>
      <c r="K101" s="94">
        <v>100</v>
      </c>
      <c r="L101" s="33"/>
      <c r="M101" s="34"/>
      <c r="N101" s="35"/>
      <c r="O101" s="35"/>
      <c r="P101" s="36"/>
      <c r="Q101" s="37"/>
      <c r="R101" s="34"/>
      <c r="S101" s="36"/>
      <c r="T101" s="36"/>
      <c r="U101" s="36"/>
      <c r="V101" s="37"/>
      <c r="W101" s="35"/>
      <c r="X101" s="35"/>
      <c r="Y101" s="35"/>
      <c r="Z101" s="35"/>
      <c r="AA101" s="35"/>
      <c r="AB101" s="35"/>
      <c r="AC101" s="36"/>
      <c r="AD101" s="37"/>
      <c r="AE101" s="35"/>
      <c r="AF101" s="35"/>
      <c r="AG101" s="35"/>
      <c r="AH101" s="36"/>
      <c r="AI101" s="37"/>
      <c r="AJ101" s="34"/>
      <c r="AK101" s="34"/>
      <c r="AL101" s="35"/>
      <c r="AM101" s="35"/>
      <c r="AN101" s="38"/>
      <c r="AO101" s="39"/>
      <c r="AP101"/>
      <c r="AQ101"/>
      <c r="AR101"/>
      <c r="AS101"/>
      <c r="AT101"/>
      <c r="AU101"/>
      <c r="AV101"/>
      <c r="AW101"/>
      <c r="AX101"/>
      <c r="AY101"/>
      <c r="AZ101"/>
      <c r="BA101" s="42"/>
    </row>
    <row r="102" spans="1:53" ht="138.75" customHeight="1" outlineLevel="2" x14ac:dyDescent="0.3">
      <c r="A102" s="132"/>
      <c r="B102" s="132"/>
      <c r="C102" s="105"/>
      <c r="D102" s="111"/>
      <c r="E102" s="101"/>
      <c r="F102" s="105"/>
      <c r="G102" s="105"/>
      <c r="H102" s="105"/>
      <c r="I102" s="105"/>
      <c r="J102" s="103"/>
      <c r="K102" s="112"/>
      <c r="L102" s="41" t="s">
        <v>65</v>
      </c>
      <c r="M102" s="63"/>
      <c r="N102" s="28" t="s">
        <v>50</v>
      </c>
      <c r="O102" s="28" t="s">
        <v>51</v>
      </c>
      <c r="P102" s="29" t="s">
        <v>67</v>
      </c>
      <c r="Q102" s="26"/>
      <c r="R102" s="27"/>
      <c r="S102" s="29"/>
      <c r="T102" s="29"/>
      <c r="U102" s="29"/>
      <c r="V102" s="26"/>
      <c r="W102" s="28"/>
      <c r="X102" s="28"/>
      <c r="Y102" s="28"/>
      <c r="Z102" s="28"/>
      <c r="AA102" s="28"/>
      <c r="AB102" s="28"/>
      <c r="AC102" s="29"/>
      <c r="AD102" s="26" t="s">
        <v>157</v>
      </c>
      <c r="AE102" s="28" t="s">
        <v>50</v>
      </c>
      <c r="AF102" s="28" t="s">
        <v>50</v>
      </c>
      <c r="AG102" s="28" t="s">
        <v>70</v>
      </c>
      <c r="AH102" s="29"/>
      <c r="AI102" s="26"/>
      <c r="AJ102" s="28"/>
      <c r="AK102" s="28"/>
      <c r="AL102" s="28"/>
      <c r="AM102" s="28"/>
      <c r="AN102" s="30" t="s">
        <v>50</v>
      </c>
      <c r="AO102" s="31"/>
    </row>
    <row r="103" spans="1:53" s="43" customFormat="1" outlineLevel="1" x14ac:dyDescent="0.3">
      <c r="A103" s="131">
        <v>50</v>
      </c>
      <c r="B103" s="133" t="s">
        <v>287</v>
      </c>
      <c r="C103" s="104">
        <v>1</v>
      </c>
      <c r="D103" s="110"/>
      <c r="E103" s="100"/>
      <c r="F103" s="104" t="s">
        <v>288</v>
      </c>
      <c r="G103" s="104" t="s">
        <v>289</v>
      </c>
      <c r="H103" s="104"/>
      <c r="I103" s="102" t="s">
        <v>290</v>
      </c>
      <c r="J103" s="92" t="s">
        <v>166</v>
      </c>
      <c r="K103" s="94">
        <v>100</v>
      </c>
      <c r="L103" s="33"/>
      <c r="M103" s="34"/>
      <c r="N103" s="35"/>
      <c r="O103" s="35"/>
      <c r="P103" s="36"/>
      <c r="Q103" s="37"/>
      <c r="R103" s="34"/>
      <c r="S103" s="36"/>
      <c r="T103" s="36"/>
      <c r="U103" s="36"/>
      <c r="V103" s="37"/>
      <c r="W103" s="35"/>
      <c r="X103" s="35"/>
      <c r="Y103" s="35"/>
      <c r="Z103" s="35"/>
      <c r="AA103" s="35"/>
      <c r="AB103" s="35"/>
      <c r="AC103" s="36"/>
      <c r="AD103" s="37"/>
      <c r="AE103" s="35"/>
      <c r="AF103" s="35"/>
      <c r="AG103" s="35"/>
      <c r="AH103" s="36"/>
      <c r="AI103" s="37"/>
      <c r="AJ103" s="34"/>
      <c r="AK103" s="34"/>
      <c r="AL103" s="35"/>
      <c r="AM103" s="35"/>
      <c r="AN103" s="38"/>
      <c r="AO103" s="39"/>
      <c r="AP103"/>
      <c r="AQ103"/>
      <c r="AR103"/>
      <c r="AS103"/>
      <c r="AT103"/>
      <c r="AU103"/>
      <c r="AV103"/>
      <c r="AW103"/>
      <c r="AX103"/>
      <c r="AY103"/>
      <c r="AZ103"/>
      <c r="BA103" s="42"/>
    </row>
    <row r="104" spans="1:53" ht="111" customHeight="1" outlineLevel="2" x14ac:dyDescent="0.3">
      <c r="A104" s="132"/>
      <c r="B104" s="132"/>
      <c r="C104" s="105"/>
      <c r="D104" s="111"/>
      <c r="E104" s="101"/>
      <c r="F104" s="105"/>
      <c r="G104" s="105"/>
      <c r="H104" s="105"/>
      <c r="I104" s="103"/>
      <c r="J104" s="103"/>
      <c r="K104" s="112"/>
      <c r="L104" s="41" t="s">
        <v>167</v>
      </c>
      <c r="M104" s="27"/>
      <c r="N104" s="28" t="s">
        <v>50</v>
      </c>
      <c r="O104" s="28" t="s">
        <v>51</v>
      </c>
      <c r="P104" s="29" t="s">
        <v>67</v>
      </c>
      <c r="Q104" s="26"/>
      <c r="R104" s="27"/>
      <c r="S104" s="29"/>
      <c r="T104" s="29"/>
      <c r="U104" s="29"/>
      <c r="V104" s="26"/>
      <c r="W104" s="28"/>
      <c r="X104" s="28"/>
      <c r="Y104" s="28"/>
      <c r="Z104" s="28"/>
      <c r="AA104" s="28"/>
      <c r="AB104" s="28"/>
      <c r="AC104" s="29"/>
      <c r="AD104" s="26" t="s">
        <v>157</v>
      </c>
      <c r="AE104" s="28" t="s">
        <v>50</v>
      </c>
      <c r="AF104" s="28" t="s">
        <v>50</v>
      </c>
      <c r="AG104" s="28"/>
      <c r="AH104" s="29"/>
      <c r="AI104" s="26"/>
      <c r="AJ104" s="28"/>
      <c r="AK104" s="28"/>
      <c r="AL104" s="28"/>
      <c r="AM104" s="28"/>
      <c r="AN104" s="30" t="s">
        <v>50</v>
      </c>
      <c r="AO104" s="48"/>
    </row>
    <row r="105" spans="1:53" s="43" customFormat="1" outlineLevel="1" x14ac:dyDescent="0.3">
      <c r="A105" s="131">
        <v>51</v>
      </c>
      <c r="B105" s="133" t="s">
        <v>291</v>
      </c>
      <c r="C105" s="104">
        <v>1</v>
      </c>
      <c r="D105" s="110"/>
      <c r="E105" s="100"/>
      <c r="F105" s="102"/>
      <c r="G105" s="104" t="s">
        <v>292</v>
      </c>
      <c r="H105" s="104"/>
      <c r="I105" s="102" t="s">
        <v>293</v>
      </c>
      <c r="J105" s="92" t="s">
        <v>166</v>
      </c>
      <c r="K105" s="94">
        <v>100</v>
      </c>
      <c r="L105" s="33"/>
      <c r="M105" s="34"/>
      <c r="N105" s="35"/>
      <c r="O105" s="35"/>
      <c r="P105" s="36"/>
      <c r="Q105" s="37"/>
      <c r="R105" s="34"/>
      <c r="S105" s="36"/>
      <c r="T105" s="36"/>
      <c r="U105" s="36"/>
      <c r="V105" s="37"/>
      <c r="W105" s="35"/>
      <c r="X105" s="35"/>
      <c r="Y105" s="35"/>
      <c r="Z105" s="35"/>
      <c r="AA105" s="35"/>
      <c r="AB105" s="35"/>
      <c r="AC105" s="36"/>
      <c r="AD105" s="37"/>
      <c r="AE105" s="35"/>
      <c r="AF105" s="35"/>
      <c r="AG105" s="35"/>
      <c r="AH105" s="36"/>
      <c r="AI105" s="37"/>
      <c r="AJ105" s="34"/>
      <c r="AK105" s="34"/>
      <c r="AL105" s="35"/>
      <c r="AM105" s="35"/>
      <c r="AN105" s="38"/>
      <c r="AO105" s="39"/>
      <c r="AP105"/>
      <c r="AQ105"/>
      <c r="AR105"/>
      <c r="AS105"/>
      <c r="AT105"/>
      <c r="AU105"/>
      <c r="AV105"/>
      <c r="AW105"/>
      <c r="AX105"/>
      <c r="AY105"/>
      <c r="AZ105"/>
      <c r="BA105" s="42"/>
    </row>
    <row r="106" spans="1:53" ht="111" customHeight="1" outlineLevel="2" x14ac:dyDescent="0.3">
      <c r="A106" s="132"/>
      <c r="B106" s="132"/>
      <c r="C106" s="105"/>
      <c r="D106" s="111"/>
      <c r="E106" s="101"/>
      <c r="F106" s="103"/>
      <c r="G106" s="105"/>
      <c r="H106" s="105"/>
      <c r="I106" s="103"/>
      <c r="J106" s="103"/>
      <c r="K106" s="112"/>
      <c r="L106" s="41" t="s">
        <v>65</v>
      </c>
      <c r="M106" s="27"/>
      <c r="N106" s="28" t="s">
        <v>50</v>
      </c>
      <c r="O106" s="28" t="s">
        <v>51</v>
      </c>
      <c r="P106" s="29" t="s">
        <v>67</v>
      </c>
      <c r="Q106" s="26"/>
      <c r="R106" s="27"/>
      <c r="S106" s="29"/>
      <c r="T106" s="29"/>
      <c r="U106" s="29"/>
      <c r="V106" s="26"/>
      <c r="W106" s="28"/>
      <c r="X106" s="28"/>
      <c r="Y106" s="28"/>
      <c r="Z106" s="28"/>
      <c r="AA106" s="28"/>
      <c r="AB106" s="28"/>
      <c r="AC106" s="29"/>
      <c r="AD106" s="26" t="s">
        <v>157</v>
      </c>
      <c r="AE106" s="28" t="s">
        <v>50</v>
      </c>
      <c r="AF106" s="28" t="s">
        <v>50</v>
      </c>
      <c r="AG106" s="28"/>
      <c r="AH106" s="29"/>
      <c r="AI106" s="26"/>
      <c r="AJ106" s="28"/>
      <c r="AK106" s="28"/>
      <c r="AL106" s="28"/>
      <c r="AM106" s="28"/>
      <c r="AN106" s="30" t="s">
        <v>50</v>
      </c>
      <c r="AO106" s="48"/>
    </row>
    <row r="107" spans="1:53" s="43" customFormat="1" x14ac:dyDescent="0.3">
      <c r="A107" s="130">
        <v>52</v>
      </c>
      <c r="B107" s="128" t="s">
        <v>294</v>
      </c>
      <c r="C107" s="104">
        <v>3</v>
      </c>
      <c r="D107" s="110"/>
      <c r="E107" s="100"/>
      <c r="F107" s="104" t="s">
        <v>247</v>
      </c>
      <c r="G107" s="104" t="s">
        <v>295</v>
      </c>
      <c r="H107" s="104" t="s">
        <v>296</v>
      </c>
      <c r="I107" s="104" t="s">
        <v>297</v>
      </c>
      <c r="J107" s="92" t="s">
        <v>250</v>
      </c>
      <c r="K107" s="94">
        <v>200</v>
      </c>
      <c r="L107" s="33"/>
      <c r="M107" s="34"/>
      <c r="N107" s="35"/>
      <c r="O107" s="35"/>
      <c r="P107" s="36"/>
      <c r="Q107" s="37"/>
      <c r="R107" s="34"/>
      <c r="S107" s="36"/>
      <c r="T107" s="36"/>
      <c r="U107" s="36"/>
      <c r="V107" s="37"/>
      <c r="W107" s="35"/>
      <c r="X107" s="35"/>
      <c r="Y107" s="35"/>
      <c r="Z107" s="35"/>
      <c r="AA107" s="35"/>
      <c r="AB107" s="35"/>
      <c r="AC107" s="36"/>
      <c r="AD107" s="37"/>
      <c r="AE107" s="35"/>
      <c r="AF107" s="35"/>
      <c r="AG107" s="35"/>
      <c r="AH107" s="36"/>
      <c r="AI107" s="37"/>
      <c r="AJ107" s="34"/>
      <c r="AK107" s="34"/>
      <c r="AL107" s="35"/>
      <c r="AM107" s="35"/>
      <c r="AN107" s="38"/>
      <c r="AO107" s="39"/>
      <c r="AP107"/>
      <c r="AQ107"/>
      <c r="AR107"/>
      <c r="AS107"/>
      <c r="AT107"/>
      <c r="AU107"/>
      <c r="AV107"/>
      <c r="AW107"/>
      <c r="AX107"/>
      <c r="AY107"/>
      <c r="AZ107"/>
      <c r="BA107" s="42"/>
    </row>
    <row r="108" spans="1:53" ht="109.5" customHeight="1" outlineLevel="2" x14ac:dyDescent="0.3">
      <c r="A108" s="129"/>
      <c r="B108" s="129"/>
      <c r="C108" s="105"/>
      <c r="D108" s="111"/>
      <c r="E108" s="101"/>
      <c r="F108" s="105"/>
      <c r="G108" s="105"/>
      <c r="H108" s="105"/>
      <c r="I108" s="105"/>
      <c r="J108" s="103"/>
      <c r="K108" s="112"/>
      <c r="L108" s="41" t="s">
        <v>65</v>
      </c>
      <c r="M108" s="27"/>
      <c r="N108" s="28" t="s">
        <v>50</v>
      </c>
      <c r="O108" s="28" t="s">
        <v>251</v>
      </c>
      <c r="P108" s="29" t="s">
        <v>67</v>
      </c>
      <c r="Q108" s="26" t="s">
        <v>50</v>
      </c>
      <c r="R108" s="27"/>
      <c r="S108" s="29" t="s">
        <v>50</v>
      </c>
      <c r="T108" s="29"/>
      <c r="U108" s="29" t="s">
        <v>50</v>
      </c>
      <c r="V108" s="26" t="s">
        <v>50</v>
      </c>
      <c r="W108" s="28" t="s">
        <v>78</v>
      </c>
      <c r="X108" s="28"/>
      <c r="Y108" s="28"/>
      <c r="Z108" s="28" t="s">
        <v>50</v>
      </c>
      <c r="AA108" s="28" t="s">
        <v>50</v>
      </c>
      <c r="AB108" s="28" t="s">
        <v>50</v>
      </c>
      <c r="AC108" s="29"/>
      <c r="AD108" s="26" t="s">
        <v>157</v>
      </c>
      <c r="AE108" s="28" t="s">
        <v>50</v>
      </c>
      <c r="AF108" s="28" t="s">
        <v>50</v>
      </c>
      <c r="AG108" s="28" t="s">
        <v>50</v>
      </c>
      <c r="AH108" s="29"/>
      <c r="AI108" s="26"/>
      <c r="AJ108" s="28"/>
      <c r="AK108" s="28" t="s">
        <v>50</v>
      </c>
      <c r="AL108" s="28"/>
      <c r="AM108" s="28"/>
      <c r="AN108" s="30" t="s">
        <v>50</v>
      </c>
      <c r="AO108" s="31" t="s">
        <v>195</v>
      </c>
    </row>
    <row r="109" spans="1:53" s="43" customFormat="1" outlineLevel="1" x14ac:dyDescent="0.3">
      <c r="A109" s="130">
        <v>53</v>
      </c>
      <c r="B109" s="128" t="s">
        <v>298</v>
      </c>
      <c r="C109" s="104">
        <v>2</v>
      </c>
      <c r="D109" s="110"/>
      <c r="E109" s="100"/>
      <c r="F109" s="104" t="s">
        <v>247</v>
      </c>
      <c r="G109" s="104" t="s">
        <v>295</v>
      </c>
      <c r="H109" s="104" t="s">
        <v>296</v>
      </c>
      <c r="I109" s="104" t="s">
        <v>299</v>
      </c>
      <c r="J109" s="92" t="s">
        <v>250</v>
      </c>
      <c r="K109" s="94">
        <v>200</v>
      </c>
      <c r="L109" s="33"/>
      <c r="M109" s="34"/>
      <c r="N109" s="35"/>
      <c r="O109" s="35"/>
      <c r="P109" s="36"/>
      <c r="Q109" s="37"/>
      <c r="R109" s="34"/>
      <c r="S109" s="36"/>
      <c r="T109" s="36"/>
      <c r="U109" s="36"/>
      <c r="V109" s="37"/>
      <c r="W109" s="35"/>
      <c r="X109" s="35"/>
      <c r="Y109" s="35"/>
      <c r="Z109" s="35"/>
      <c r="AA109" s="35"/>
      <c r="AB109" s="35"/>
      <c r="AC109" s="36"/>
      <c r="AD109" s="37"/>
      <c r="AE109" s="35"/>
      <c r="AF109" s="35"/>
      <c r="AG109" s="35"/>
      <c r="AH109" s="36"/>
      <c r="AI109" s="37"/>
      <c r="AJ109" s="34"/>
      <c r="AK109" s="34"/>
      <c r="AL109" s="35"/>
      <c r="AM109" s="35"/>
      <c r="AN109" s="38"/>
      <c r="AO109" s="39"/>
      <c r="AP109"/>
      <c r="AQ109"/>
      <c r="AR109"/>
      <c r="AS109"/>
      <c r="AT109"/>
      <c r="AU109"/>
      <c r="AV109"/>
      <c r="AW109"/>
      <c r="AX109"/>
      <c r="AY109"/>
      <c r="AZ109"/>
      <c r="BA109" s="42"/>
    </row>
    <row r="110" spans="1:53" ht="109.5" customHeight="1" outlineLevel="2" x14ac:dyDescent="0.3">
      <c r="A110" s="129"/>
      <c r="B110" s="129"/>
      <c r="C110" s="105"/>
      <c r="D110" s="111"/>
      <c r="E110" s="101"/>
      <c r="F110" s="105"/>
      <c r="G110" s="105"/>
      <c r="H110" s="105"/>
      <c r="I110" s="105"/>
      <c r="J110" s="103"/>
      <c r="K110" s="112"/>
      <c r="L110" s="41" t="s">
        <v>65</v>
      </c>
      <c r="M110" s="27"/>
      <c r="N110" s="28" t="s">
        <v>50</v>
      </c>
      <c r="O110" s="28" t="s">
        <v>251</v>
      </c>
      <c r="P110" s="29" t="s">
        <v>67</v>
      </c>
      <c r="Q110" s="26" t="s">
        <v>50</v>
      </c>
      <c r="R110" s="27"/>
      <c r="S110" s="29" t="s">
        <v>50</v>
      </c>
      <c r="T110" s="29"/>
      <c r="U110" s="29" t="s">
        <v>50</v>
      </c>
      <c r="V110" s="26" t="s">
        <v>50</v>
      </c>
      <c r="W110" s="28" t="s">
        <v>78</v>
      </c>
      <c r="X110" s="28"/>
      <c r="Y110" s="28"/>
      <c r="Z110" s="28" t="s">
        <v>50</v>
      </c>
      <c r="AA110" s="28" t="s">
        <v>50</v>
      </c>
      <c r="AB110" s="28" t="s">
        <v>50</v>
      </c>
      <c r="AC110" s="29"/>
      <c r="AD110" s="26" t="s">
        <v>157</v>
      </c>
      <c r="AE110" s="28" t="s">
        <v>50</v>
      </c>
      <c r="AF110" s="28" t="s">
        <v>50</v>
      </c>
      <c r="AG110" s="28" t="s">
        <v>50</v>
      </c>
      <c r="AH110" s="29"/>
      <c r="AI110" s="26"/>
      <c r="AJ110" s="28"/>
      <c r="AK110" s="28" t="s">
        <v>50</v>
      </c>
      <c r="AL110" s="28"/>
      <c r="AM110" s="28"/>
      <c r="AN110" s="30" t="s">
        <v>50</v>
      </c>
      <c r="AO110" s="31" t="s">
        <v>195</v>
      </c>
    </row>
    <row r="111" spans="1:53" s="43" customFormat="1" ht="14.4" customHeight="1" outlineLevel="1" x14ac:dyDescent="0.3">
      <c r="A111" s="130">
        <v>54</v>
      </c>
      <c r="B111" s="128" t="s">
        <v>300</v>
      </c>
      <c r="C111" s="104">
        <v>2</v>
      </c>
      <c r="D111" s="110"/>
      <c r="E111" s="100"/>
      <c r="F111" s="104" t="s">
        <v>247</v>
      </c>
      <c r="G111" s="104" t="s">
        <v>295</v>
      </c>
      <c r="H111" s="104" t="s">
        <v>296</v>
      </c>
      <c r="I111" s="104" t="s">
        <v>301</v>
      </c>
      <c r="J111" s="92" t="s">
        <v>250</v>
      </c>
      <c r="K111" s="94">
        <v>200</v>
      </c>
      <c r="L111" s="33"/>
      <c r="M111" s="34"/>
      <c r="N111" s="35"/>
      <c r="O111" s="35"/>
      <c r="P111" s="36"/>
      <c r="Q111" s="37"/>
      <c r="R111" s="34"/>
      <c r="S111" s="36"/>
      <c r="T111" s="36"/>
      <c r="U111" s="36"/>
      <c r="V111" s="37"/>
      <c r="W111" s="35"/>
      <c r="X111" s="35"/>
      <c r="Y111" s="35"/>
      <c r="Z111" s="35"/>
      <c r="AA111" s="35"/>
      <c r="AB111" s="35"/>
      <c r="AC111" s="36"/>
      <c r="AD111" s="37"/>
      <c r="AE111" s="35"/>
      <c r="AF111" s="35"/>
      <c r="AG111" s="35"/>
      <c r="AH111" s="36"/>
      <c r="AI111" s="37"/>
      <c r="AJ111" s="34"/>
      <c r="AK111" s="34"/>
      <c r="AL111" s="35"/>
      <c r="AM111" s="35"/>
      <c r="AN111" s="38"/>
      <c r="AO111" s="39"/>
      <c r="AP111"/>
      <c r="AQ111"/>
      <c r="AR111"/>
      <c r="AS111"/>
      <c r="AT111"/>
      <c r="AU111"/>
      <c r="AV111"/>
      <c r="AW111"/>
      <c r="AX111"/>
      <c r="AY111"/>
      <c r="AZ111"/>
      <c r="BA111" s="42"/>
    </row>
    <row r="112" spans="1:53" ht="109.5" customHeight="1" outlineLevel="2" x14ac:dyDescent="0.3">
      <c r="A112" s="129"/>
      <c r="B112" s="129"/>
      <c r="C112" s="105"/>
      <c r="D112" s="111"/>
      <c r="E112" s="101"/>
      <c r="F112" s="105"/>
      <c r="G112" s="105"/>
      <c r="H112" s="105"/>
      <c r="I112" s="105"/>
      <c r="J112" s="103"/>
      <c r="K112" s="112"/>
      <c r="L112" s="41" t="s">
        <v>65</v>
      </c>
      <c r="M112" s="27"/>
      <c r="N112" s="28" t="s">
        <v>50</v>
      </c>
      <c r="O112" s="28" t="s">
        <v>251</v>
      </c>
      <c r="P112" s="29" t="s">
        <v>67</v>
      </c>
      <c r="Q112" s="26" t="s">
        <v>50</v>
      </c>
      <c r="R112" s="27"/>
      <c r="S112" s="29" t="s">
        <v>50</v>
      </c>
      <c r="T112" s="29"/>
      <c r="U112" s="29" t="s">
        <v>50</v>
      </c>
      <c r="V112" s="26" t="s">
        <v>50</v>
      </c>
      <c r="W112" s="28" t="s">
        <v>78</v>
      </c>
      <c r="X112" s="28"/>
      <c r="Y112" s="28"/>
      <c r="Z112" s="28" t="s">
        <v>50</v>
      </c>
      <c r="AA112" s="28" t="s">
        <v>50</v>
      </c>
      <c r="AB112" s="28" t="s">
        <v>50</v>
      </c>
      <c r="AC112" s="29"/>
      <c r="AD112" s="26" t="s">
        <v>157</v>
      </c>
      <c r="AE112" s="28" t="s">
        <v>50</v>
      </c>
      <c r="AF112" s="28" t="s">
        <v>50</v>
      </c>
      <c r="AG112" s="28" t="s">
        <v>50</v>
      </c>
      <c r="AH112" s="29"/>
      <c r="AI112" s="26"/>
      <c r="AJ112" s="28"/>
      <c r="AK112" s="28" t="s">
        <v>50</v>
      </c>
      <c r="AL112" s="28"/>
      <c r="AM112" s="28"/>
      <c r="AN112" s="30" t="s">
        <v>50</v>
      </c>
      <c r="AO112" s="31" t="s">
        <v>195</v>
      </c>
    </row>
    <row r="113" spans="1:53" s="43" customFormat="1" outlineLevel="1" x14ac:dyDescent="0.3">
      <c r="A113" s="126">
        <v>55</v>
      </c>
      <c r="B113" s="128" t="s">
        <v>380</v>
      </c>
      <c r="C113" s="104">
        <v>1</v>
      </c>
      <c r="D113" s="110"/>
      <c r="E113" s="100"/>
      <c r="F113" s="104" t="s">
        <v>177</v>
      </c>
      <c r="G113" s="102" t="s">
        <v>302</v>
      </c>
      <c r="H113" s="104"/>
      <c r="I113" s="104" t="s">
        <v>179</v>
      </c>
      <c r="J113" s="102" t="s">
        <v>166</v>
      </c>
      <c r="K113" s="125">
        <v>200</v>
      </c>
      <c r="L113" s="33"/>
      <c r="M113" s="34"/>
      <c r="N113" s="35"/>
      <c r="O113" s="35"/>
      <c r="P113" s="36"/>
      <c r="Q113" s="37"/>
      <c r="R113" s="34"/>
      <c r="S113" s="36"/>
      <c r="T113" s="36"/>
      <c r="U113" s="36"/>
      <c r="V113" s="37"/>
      <c r="W113" s="35"/>
      <c r="X113" s="35"/>
      <c r="Y113" s="35"/>
      <c r="Z113" s="35"/>
      <c r="AA113" s="35"/>
      <c r="AB113" s="35"/>
      <c r="AC113" s="36"/>
      <c r="AD113" s="37"/>
      <c r="AE113" s="35"/>
      <c r="AF113" s="35"/>
      <c r="AG113" s="35"/>
      <c r="AH113" s="36"/>
      <c r="AI113" s="37"/>
      <c r="AJ113" s="34"/>
      <c r="AK113" s="34"/>
      <c r="AL113" s="35"/>
      <c r="AM113" s="35"/>
      <c r="AN113" s="38"/>
      <c r="AO113" s="39"/>
      <c r="AP113"/>
      <c r="AQ113"/>
      <c r="AR113"/>
      <c r="AS113"/>
      <c r="AT113"/>
      <c r="AU113"/>
      <c r="AV113"/>
      <c r="AW113"/>
      <c r="AX113"/>
      <c r="AY113"/>
      <c r="AZ113"/>
      <c r="BA113" s="42"/>
    </row>
    <row r="114" spans="1:53" s="58" customFormat="1" ht="117" customHeight="1" outlineLevel="2" x14ac:dyDescent="0.3">
      <c r="A114" s="127"/>
      <c r="B114" s="129"/>
      <c r="C114" s="105"/>
      <c r="D114" s="111"/>
      <c r="E114" s="101"/>
      <c r="F114" s="105"/>
      <c r="G114" s="103"/>
      <c r="H114" s="105"/>
      <c r="I114" s="105"/>
      <c r="J114" s="103"/>
      <c r="K114" s="112"/>
      <c r="L114" s="26" t="s">
        <v>180</v>
      </c>
      <c r="M114" s="46"/>
      <c r="N114" s="28" t="s">
        <v>50</v>
      </c>
      <c r="O114" s="28" t="s">
        <v>66</v>
      </c>
      <c r="P114" s="29" t="s">
        <v>67</v>
      </c>
      <c r="Q114" s="26"/>
      <c r="R114" s="46"/>
      <c r="S114" s="29"/>
      <c r="T114" s="29"/>
      <c r="U114" s="29"/>
      <c r="V114" s="26"/>
      <c r="W114" s="28"/>
      <c r="X114" s="28"/>
      <c r="Y114" s="28" t="s">
        <v>50</v>
      </c>
      <c r="Z114" s="28"/>
      <c r="AA114" s="28"/>
      <c r="AB114" s="28"/>
      <c r="AC114" s="29"/>
      <c r="AD114" s="26" t="s">
        <v>157</v>
      </c>
      <c r="AE114" s="28" t="s">
        <v>50</v>
      </c>
      <c r="AF114" s="28" t="s">
        <v>50</v>
      </c>
      <c r="AG114" s="28" t="s">
        <v>70</v>
      </c>
      <c r="AH114" s="29"/>
      <c r="AI114" s="26"/>
      <c r="AJ114" s="46"/>
      <c r="AK114" s="46"/>
      <c r="AL114" s="28"/>
      <c r="AM114" s="28"/>
      <c r="AN114" s="30"/>
      <c r="AO114" s="57"/>
      <c r="BA114" s="59"/>
    </row>
    <row r="115" spans="1:53" s="43" customFormat="1" x14ac:dyDescent="0.3">
      <c r="A115" s="106">
        <v>56</v>
      </c>
      <c r="B115" s="108" t="s">
        <v>303</v>
      </c>
      <c r="C115" s="104">
        <v>1</v>
      </c>
      <c r="D115" s="110"/>
      <c r="E115" s="100"/>
      <c r="F115" s="104" t="s">
        <v>304</v>
      </c>
      <c r="G115" s="104" t="s">
        <v>305</v>
      </c>
      <c r="H115" s="104"/>
      <c r="I115" s="104" t="s">
        <v>306</v>
      </c>
      <c r="J115" s="92" t="s">
        <v>307</v>
      </c>
      <c r="K115" s="94">
        <v>200</v>
      </c>
      <c r="L115" s="33"/>
      <c r="M115" s="34"/>
      <c r="N115" s="35"/>
      <c r="O115" s="35"/>
      <c r="P115" s="36"/>
      <c r="Q115" s="37"/>
      <c r="R115" s="34"/>
      <c r="S115" s="36"/>
      <c r="T115" s="36"/>
      <c r="U115" s="36"/>
      <c r="V115" s="37"/>
      <c r="W115" s="35"/>
      <c r="X115" s="35"/>
      <c r="Y115" s="35"/>
      <c r="Z115" s="35"/>
      <c r="AA115" s="35"/>
      <c r="AB115" s="35"/>
      <c r="AC115" s="36"/>
      <c r="AD115" s="37"/>
      <c r="AE115" s="35"/>
      <c r="AF115" s="35"/>
      <c r="AG115" s="35"/>
      <c r="AH115" s="36"/>
      <c r="AI115" s="37"/>
      <c r="AJ115" s="34"/>
      <c r="AK115" s="34"/>
      <c r="AL115" s="35"/>
      <c r="AM115" s="35"/>
      <c r="AN115" s="38"/>
      <c r="AO115" s="39"/>
      <c r="AP115"/>
      <c r="AQ115"/>
      <c r="AR115"/>
      <c r="AS115"/>
      <c r="AT115"/>
      <c r="AU115"/>
      <c r="AV115"/>
      <c r="AW115"/>
      <c r="AX115"/>
      <c r="AY115"/>
      <c r="AZ115"/>
      <c r="BA115" s="42"/>
    </row>
    <row r="116" spans="1:53" customFormat="1" ht="133.80000000000001" customHeight="1" outlineLevel="2" x14ac:dyDescent="0.3">
      <c r="A116" s="107"/>
      <c r="B116" s="109"/>
      <c r="C116" s="105"/>
      <c r="D116" s="111"/>
      <c r="E116" s="101"/>
      <c r="F116" s="105"/>
      <c r="G116" s="105"/>
      <c r="H116" s="105"/>
      <c r="I116" s="105"/>
      <c r="J116" s="93"/>
      <c r="K116" s="95"/>
      <c r="L116" s="41" t="s">
        <v>180</v>
      </c>
      <c r="M116" s="27"/>
      <c r="N116" s="28" t="s">
        <v>50</v>
      </c>
      <c r="O116" s="28" t="s">
        <v>66</v>
      </c>
      <c r="P116" s="29"/>
      <c r="Q116" s="26"/>
      <c r="R116" s="27"/>
      <c r="S116" s="29"/>
      <c r="T116" s="29"/>
      <c r="U116" s="29"/>
      <c r="V116" s="26"/>
      <c r="W116" s="28"/>
      <c r="X116" s="28"/>
      <c r="Y116" s="28"/>
      <c r="Z116" s="28"/>
      <c r="AA116" s="28"/>
      <c r="AB116" s="28"/>
      <c r="AC116" s="29"/>
      <c r="AD116" s="26" t="s">
        <v>157</v>
      </c>
      <c r="AE116" s="28"/>
      <c r="AF116" s="28" t="s">
        <v>50</v>
      </c>
      <c r="AG116" s="28"/>
      <c r="AH116" s="29"/>
      <c r="AI116" s="26"/>
      <c r="AJ116" s="27"/>
      <c r="AK116" s="28" t="s">
        <v>50</v>
      </c>
      <c r="AL116" s="28"/>
      <c r="AM116" s="28"/>
      <c r="AN116" s="30" t="s">
        <v>50</v>
      </c>
      <c r="AO116" s="39"/>
      <c r="BA116" s="42"/>
    </row>
    <row r="117" spans="1:53" s="43" customFormat="1" outlineLevel="1" x14ac:dyDescent="0.3">
      <c r="A117" s="106">
        <v>57</v>
      </c>
      <c r="B117" s="108" t="s">
        <v>308</v>
      </c>
      <c r="C117" s="104">
        <v>1</v>
      </c>
      <c r="D117" s="110"/>
      <c r="E117" s="100"/>
      <c r="F117" s="104" t="s">
        <v>309</v>
      </c>
      <c r="G117" s="104" t="s">
        <v>310</v>
      </c>
      <c r="H117" s="104" t="s">
        <v>311</v>
      </c>
      <c r="I117" s="104" t="s">
        <v>312</v>
      </c>
      <c r="J117" s="92" t="s">
        <v>313</v>
      </c>
      <c r="K117" s="94">
        <v>300</v>
      </c>
      <c r="L117" s="33"/>
      <c r="M117" s="34"/>
      <c r="N117" s="35"/>
      <c r="O117" s="35"/>
      <c r="P117" s="36"/>
      <c r="Q117" s="37"/>
      <c r="R117" s="34"/>
      <c r="S117" s="36"/>
      <c r="T117" s="36"/>
      <c r="U117" s="36"/>
      <c r="V117" s="37"/>
      <c r="W117" s="35"/>
      <c r="X117" s="35"/>
      <c r="Y117" s="35"/>
      <c r="Z117" s="35"/>
      <c r="AA117" s="35"/>
      <c r="AB117" s="35"/>
      <c r="AC117" s="36"/>
      <c r="AD117" s="37"/>
      <c r="AE117" s="35"/>
      <c r="AF117" s="35"/>
      <c r="AG117" s="35"/>
      <c r="AH117" s="36"/>
      <c r="AI117" s="37"/>
      <c r="AJ117" s="34"/>
      <c r="AK117" s="34"/>
      <c r="AL117" s="35"/>
      <c r="AM117" s="35"/>
      <c r="AN117" s="38"/>
      <c r="AO117" s="39"/>
      <c r="AP117"/>
      <c r="AQ117"/>
      <c r="AR117"/>
      <c r="AS117"/>
      <c r="AT117"/>
      <c r="AU117"/>
      <c r="AV117"/>
      <c r="AW117"/>
      <c r="AX117"/>
      <c r="AY117"/>
      <c r="AZ117"/>
      <c r="BA117" s="42"/>
    </row>
    <row r="118" spans="1:53" customFormat="1" ht="118.5" customHeight="1" outlineLevel="2" x14ac:dyDescent="0.3">
      <c r="A118" s="107"/>
      <c r="B118" s="109"/>
      <c r="C118" s="105"/>
      <c r="D118" s="111"/>
      <c r="E118" s="101"/>
      <c r="F118" s="105"/>
      <c r="G118" s="105"/>
      <c r="H118" s="105"/>
      <c r="I118" s="105"/>
      <c r="J118" s="93"/>
      <c r="K118" s="95"/>
      <c r="L118" s="41" t="s">
        <v>180</v>
      </c>
      <c r="M118" s="27"/>
      <c r="N118" s="28" t="s">
        <v>50</v>
      </c>
      <c r="O118" s="28" t="s">
        <v>66</v>
      </c>
      <c r="P118" s="29"/>
      <c r="Q118" s="26"/>
      <c r="R118" s="27"/>
      <c r="S118" s="29"/>
      <c r="T118" s="29"/>
      <c r="U118" s="29"/>
      <c r="V118" s="26"/>
      <c r="W118" s="28"/>
      <c r="X118" s="28"/>
      <c r="Y118" s="28"/>
      <c r="Z118" s="28"/>
      <c r="AA118" s="28"/>
      <c r="AB118" s="28"/>
      <c r="AC118" s="29"/>
      <c r="AD118" s="26" t="s">
        <v>157</v>
      </c>
      <c r="AE118" s="28"/>
      <c r="AF118" s="28" t="s">
        <v>50</v>
      </c>
      <c r="AG118" s="28"/>
      <c r="AH118" s="29"/>
      <c r="AI118" s="26" t="s">
        <v>50</v>
      </c>
      <c r="AJ118" s="27"/>
      <c r="AK118" s="28" t="s">
        <v>50</v>
      </c>
      <c r="AL118" s="28"/>
      <c r="AM118" s="28"/>
      <c r="AN118" s="30" t="s">
        <v>50</v>
      </c>
      <c r="AO118" s="39" t="s">
        <v>195</v>
      </c>
      <c r="BA118" s="42"/>
    </row>
    <row r="119" spans="1:53" s="43" customFormat="1" outlineLevel="1" x14ac:dyDescent="0.3">
      <c r="A119" s="106">
        <v>58</v>
      </c>
      <c r="B119" s="108" t="s">
        <v>314</v>
      </c>
      <c r="C119" s="104">
        <v>1</v>
      </c>
      <c r="D119" s="110"/>
      <c r="E119" s="100"/>
      <c r="F119" s="104" t="s">
        <v>130</v>
      </c>
      <c r="G119" s="104" t="s">
        <v>315</v>
      </c>
      <c r="H119" s="104" t="s">
        <v>123</v>
      </c>
      <c r="I119" s="104" t="s">
        <v>316</v>
      </c>
      <c r="J119" s="102" t="s">
        <v>47</v>
      </c>
      <c r="K119" s="123">
        <v>500</v>
      </c>
      <c r="L119" s="33"/>
      <c r="M119" s="34"/>
      <c r="N119" s="35"/>
      <c r="O119" s="35"/>
      <c r="P119" s="36"/>
      <c r="Q119" s="37"/>
      <c r="R119" s="34"/>
      <c r="S119" s="36"/>
      <c r="T119" s="36"/>
      <c r="U119" s="36"/>
      <c r="V119" s="37"/>
      <c r="W119" s="35"/>
      <c r="X119" s="35"/>
      <c r="Y119" s="35"/>
      <c r="Z119" s="35"/>
      <c r="AA119" s="35"/>
      <c r="AB119" s="35"/>
      <c r="AC119" s="36"/>
      <c r="AD119" s="37"/>
      <c r="AE119" s="35"/>
      <c r="AF119" s="35"/>
      <c r="AG119" s="35"/>
      <c r="AH119" s="36"/>
      <c r="AI119" s="37"/>
      <c r="AJ119" s="34"/>
      <c r="AK119" s="34"/>
      <c r="AL119" s="35"/>
      <c r="AM119" s="35"/>
      <c r="AN119" s="38"/>
      <c r="AO119" s="39"/>
      <c r="AP119"/>
      <c r="AQ119"/>
      <c r="AR119"/>
      <c r="AS119"/>
      <c r="AT119"/>
      <c r="AU119"/>
      <c r="AV119"/>
      <c r="AW119"/>
      <c r="AX119"/>
      <c r="AY119"/>
      <c r="AZ119"/>
      <c r="BA119" s="42"/>
    </row>
    <row r="120" spans="1:53" customFormat="1" ht="117" customHeight="1" outlineLevel="2" x14ac:dyDescent="0.3">
      <c r="A120" s="107"/>
      <c r="B120" s="109"/>
      <c r="C120" s="105"/>
      <c r="D120" s="111"/>
      <c r="E120" s="101"/>
      <c r="F120" s="105"/>
      <c r="G120" s="105"/>
      <c r="H120" s="105"/>
      <c r="I120" s="105"/>
      <c r="J120" s="103"/>
      <c r="K120" s="124"/>
      <c r="L120" s="26" t="s">
        <v>48</v>
      </c>
      <c r="M120" s="27"/>
      <c r="N120" s="28" t="s">
        <v>50</v>
      </c>
      <c r="O120" s="28"/>
      <c r="P120" s="29" t="s">
        <v>67</v>
      </c>
      <c r="Q120" s="26" t="s">
        <v>50</v>
      </c>
      <c r="R120" s="45"/>
      <c r="S120" s="29" t="s">
        <v>50</v>
      </c>
      <c r="T120" s="29"/>
      <c r="U120" s="29" t="s">
        <v>50</v>
      </c>
      <c r="V120" s="49"/>
      <c r="W120" s="44"/>
      <c r="X120" s="44"/>
      <c r="Y120" s="28"/>
      <c r="Z120" s="28"/>
      <c r="AA120" s="28"/>
      <c r="AB120" s="28"/>
      <c r="AC120" s="29"/>
      <c r="AD120" s="26" t="s">
        <v>53</v>
      </c>
      <c r="AE120" s="28"/>
      <c r="AF120" s="28" t="s">
        <v>50</v>
      </c>
      <c r="AG120" s="28" t="s">
        <v>50</v>
      </c>
      <c r="AH120" s="29"/>
      <c r="AI120" s="26" t="s">
        <v>50</v>
      </c>
      <c r="AJ120" s="27"/>
      <c r="AK120" s="27" t="s">
        <v>50</v>
      </c>
      <c r="AL120" s="28"/>
      <c r="AM120" s="28"/>
      <c r="AN120" s="30" t="s">
        <v>50</v>
      </c>
      <c r="AO120" s="31" t="s">
        <v>195</v>
      </c>
      <c r="BA120" s="42"/>
    </row>
    <row r="121" spans="1:53" s="43" customFormat="1" ht="14.4" customHeight="1" outlineLevel="1" x14ac:dyDescent="0.3">
      <c r="A121" s="106">
        <v>59</v>
      </c>
      <c r="B121" s="108" t="s">
        <v>317</v>
      </c>
      <c r="C121" s="104">
        <v>1</v>
      </c>
      <c r="D121" s="110"/>
      <c r="E121" s="100"/>
      <c r="F121" s="104" t="s">
        <v>247</v>
      </c>
      <c r="G121" s="104" t="s">
        <v>318</v>
      </c>
      <c r="H121" s="104"/>
      <c r="I121" s="104" t="s">
        <v>319</v>
      </c>
      <c r="J121" s="92" t="s">
        <v>250</v>
      </c>
      <c r="K121" s="94">
        <v>200</v>
      </c>
      <c r="L121" s="33"/>
      <c r="M121" s="34"/>
      <c r="N121" s="35"/>
      <c r="O121" s="35"/>
      <c r="P121" s="36"/>
      <c r="Q121" s="37"/>
      <c r="R121" s="34"/>
      <c r="S121" s="36"/>
      <c r="T121" s="36"/>
      <c r="U121" s="36"/>
      <c r="V121" s="37"/>
      <c r="W121" s="35"/>
      <c r="X121" s="35"/>
      <c r="Y121" s="35"/>
      <c r="Z121" s="35"/>
      <c r="AA121" s="35"/>
      <c r="AB121" s="35"/>
      <c r="AC121" s="36"/>
      <c r="AD121" s="37"/>
      <c r="AE121" s="35"/>
      <c r="AF121" s="35"/>
      <c r="AG121" s="35"/>
      <c r="AH121" s="36"/>
      <c r="AI121" s="37"/>
      <c r="AJ121" s="34"/>
      <c r="AK121" s="34"/>
      <c r="AL121" s="35"/>
      <c r="AM121" s="35"/>
      <c r="AN121" s="38"/>
      <c r="AO121" s="39"/>
      <c r="AP121"/>
      <c r="AQ121"/>
      <c r="AR121"/>
      <c r="AS121"/>
      <c r="AT121"/>
      <c r="AU121"/>
      <c r="AV121"/>
      <c r="AW121"/>
      <c r="AX121"/>
      <c r="AY121"/>
      <c r="AZ121"/>
      <c r="BA121" s="42"/>
    </row>
    <row r="122" spans="1:53" customFormat="1" ht="105.75" customHeight="1" outlineLevel="2" x14ac:dyDescent="0.3">
      <c r="A122" s="107"/>
      <c r="B122" s="109"/>
      <c r="C122" s="105"/>
      <c r="D122" s="111"/>
      <c r="E122" s="101"/>
      <c r="F122" s="105"/>
      <c r="G122" s="105"/>
      <c r="H122" s="105"/>
      <c r="I122" s="105"/>
      <c r="J122" s="93"/>
      <c r="K122" s="95"/>
      <c r="L122" s="41" t="s">
        <v>180</v>
      </c>
      <c r="M122" s="27"/>
      <c r="N122" s="28" t="s">
        <v>50</v>
      </c>
      <c r="O122" s="64" t="s">
        <v>66</v>
      </c>
      <c r="P122" s="29" t="s">
        <v>67</v>
      </c>
      <c r="Q122" s="26" t="s">
        <v>50</v>
      </c>
      <c r="R122" s="27"/>
      <c r="S122" s="29" t="s">
        <v>50</v>
      </c>
      <c r="T122" s="29"/>
      <c r="U122" s="29" t="s">
        <v>50</v>
      </c>
      <c r="V122" s="26" t="s">
        <v>50</v>
      </c>
      <c r="W122" s="28" t="s">
        <v>78</v>
      </c>
      <c r="X122" s="28"/>
      <c r="Y122" s="28"/>
      <c r="Z122" s="28" t="s">
        <v>50</v>
      </c>
      <c r="AA122" s="28" t="s">
        <v>50</v>
      </c>
      <c r="AB122" s="28" t="s">
        <v>50</v>
      </c>
      <c r="AC122" s="29"/>
      <c r="AD122" s="26" t="s">
        <v>157</v>
      </c>
      <c r="AE122" s="28" t="s">
        <v>50</v>
      </c>
      <c r="AF122" s="28" t="s">
        <v>50</v>
      </c>
      <c r="AG122" s="28" t="s">
        <v>50</v>
      </c>
      <c r="AH122" s="29"/>
      <c r="AI122" s="26"/>
      <c r="AJ122" s="27"/>
      <c r="AK122" s="27" t="s">
        <v>50</v>
      </c>
      <c r="AL122" s="28"/>
      <c r="AM122" s="28"/>
      <c r="AN122" s="30" t="s">
        <v>50</v>
      </c>
      <c r="AO122" s="39" t="s">
        <v>195</v>
      </c>
      <c r="BA122" s="42"/>
    </row>
    <row r="123" spans="1:53" s="43" customFormat="1" ht="14.4" customHeight="1" outlineLevel="1" x14ac:dyDescent="0.3">
      <c r="A123" s="106">
        <v>60</v>
      </c>
      <c r="B123" s="108" t="s">
        <v>320</v>
      </c>
      <c r="C123" s="104">
        <v>1</v>
      </c>
      <c r="D123" s="110"/>
      <c r="E123" s="100"/>
      <c r="F123" s="104" t="s">
        <v>177</v>
      </c>
      <c r="G123" s="104" t="s">
        <v>321</v>
      </c>
      <c r="H123" s="104" t="s">
        <v>322</v>
      </c>
      <c r="I123" s="104" t="s">
        <v>323</v>
      </c>
      <c r="J123" s="92" t="s">
        <v>166</v>
      </c>
      <c r="K123" s="94">
        <v>200</v>
      </c>
      <c r="L123" s="33"/>
      <c r="M123" s="34"/>
      <c r="N123" s="35"/>
      <c r="O123" s="35"/>
      <c r="P123" s="36"/>
      <c r="Q123" s="37"/>
      <c r="R123" s="34"/>
      <c r="S123" s="36"/>
      <c r="T123" s="36"/>
      <c r="U123" s="36"/>
      <c r="V123" s="37"/>
      <c r="W123" s="35"/>
      <c r="X123" s="35"/>
      <c r="Y123" s="35"/>
      <c r="Z123" s="35"/>
      <c r="AA123" s="35"/>
      <c r="AB123" s="35"/>
      <c r="AC123" s="36"/>
      <c r="AD123" s="37"/>
      <c r="AE123" s="35"/>
      <c r="AF123" s="35"/>
      <c r="AG123" s="35"/>
      <c r="AH123" s="36"/>
      <c r="AI123" s="37"/>
      <c r="AJ123" s="34"/>
      <c r="AK123" s="34"/>
      <c r="AL123" s="35"/>
      <c r="AM123" s="35"/>
      <c r="AN123" s="38"/>
      <c r="AO123" s="39"/>
      <c r="AP123"/>
      <c r="AQ123"/>
      <c r="AR123"/>
      <c r="AS123"/>
      <c r="AT123"/>
      <c r="AU123"/>
      <c r="AV123"/>
      <c r="AW123"/>
      <c r="AX123"/>
      <c r="AY123"/>
      <c r="AZ123"/>
      <c r="BA123" s="42"/>
    </row>
    <row r="124" spans="1:53" customFormat="1" ht="135.75" customHeight="1" outlineLevel="2" x14ac:dyDescent="0.3">
      <c r="A124" s="107"/>
      <c r="B124" s="109"/>
      <c r="C124" s="105"/>
      <c r="D124" s="111"/>
      <c r="E124" s="101"/>
      <c r="F124" s="105"/>
      <c r="G124" s="105"/>
      <c r="H124" s="105"/>
      <c r="I124" s="105"/>
      <c r="J124" s="93"/>
      <c r="K124" s="95"/>
      <c r="L124" s="41" t="s">
        <v>180</v>
      </c>
      <c r="M124" s="27"/>
      <c r="N124" s="28" t="s">
        <v>50</v>
      </c>
      <c r="O124" s="28" t="s">
        <v>66</v>
      </c>
      <c r="P124" s="29" t="s">
        <v>67</v>
      </c>
      <c r="Q124" s="26"/>
      <c r="R124" s="27"/>
      <c r="S124" s="29"/>
      <c r="T124" s="29"/>
      <c r="U124" s="29"/>
      <c r="V124" s="26"/>
      <c r="W124" s="28"/>
      <c r="X124" s="28"/>
      <c r="Y124" s="28" t="s">
        <v>50</v>
      </c>
      <c r="Z124" s="28"/>
      <c r="AA124" s="28"/>
      <c r="AB124" s="28"/>
      <c r="AC124" s="29"/>
      <c r="AD124" s="26" t="s">
        <v>157</v>
      </c>
      <c r="AE124" s="28" t="s">
        <v>50</v>
      </c>
      <c r="AF124" s="28" t="s">
        <v>50</v>
      </c>
      <c r="AG124" s="28" t="s">
        <v>70</v>
      </c>
      <c r="AH124" s="29"/>
      <c r="AI124" s="26"/>
      <c r="AJ124" s="27"/>
      <c r="AK124" s="28"/>
      <c r="AL124" s="28"/>
      <c r="AM124" s="28"/>
      <c r="AN124" s="30"/>
      <c r="AO124" s="39"/>
      <c r="BA124" s="42"/>
    </row>
    <row r="125" spans="1:53" s="43" customFormat="1" outlineLevel="1" x14ac:dyDescent="0.3">
      <c r="A125" s="106">
        <v>61</v>
      </c>
      <c r="B125" s="108" t="s">
        <v>168</v>
      </c>
      <c r="C125" s="104">
        <v>2</v>
      </c>
      <c r="D125" s="110"/>
      <c r="E125" s="100"/>
      <c r="F125" s="104" t="s">
        <v>169</v>
      </c>
      <c r="G125" s="104" t="s">
        <v>315</v>
      </c>
      <c r="H125" s="104"/>
      <c r="I125" s="104" t="s">
        <v>324</v>
      </c>
      <c r="J125" s="102" t="s">
        <v>166</v>
      </c>
      <c r="K125" s="121">
        <v>200</v>
      </c>
      <c r="L125" s="33"/>
      <c r="M125" s="34"/>
      <c r="N125" s="35"/>
      <c r="O125" s="35"/>
      <c r="P125" s="36"/>
      <c r="Q125" s="37"/>
      <c r="R125" s="34"/>
      <c r="S125" s="36"/>
      <c r="T125" s="36"/>
      <c r="U125" s="36"/>
      <c r="V125" s="37"/>
      <c r="W125" s="35"/>
      <c r="X125" s="35"/>
      <c r="Y125" s="35"/>
      <c r="Z125" s="35"/>
      <c r="AA125" s="35"/>
      <c r="AB125" s="35"/>
      <c r="AC125" s="36"/>
      <c r="AD125" s="37"/>
      <c r="AE125" s="35"/>
      <c r="AF125" s="35"/>
      <c r="AG125" s="35"/>
      <c r="AH125" s="36"/>
      <c r="AI125" s="37"/>
      <c r="AJ125" s="34"/>
      <c r="AK125" s="34"/>
      <c r="AL125" s="35"/>
      <c r="AM125" s="35"/>
      <c r="AN125" s="38"/>
      <c r="AO125" s="39"/>
      <c r="AP125"/>
      <c r="AQ125"/>
      <c r="AR125"/>
      <c r="AS125"/>
      <c r="AT125"/>
      <c r="AU125"/>
      <c r="AV125"/>
      <c r="AW125"/>
      <c r="AX125"/>
      <c r="AY125"/>
      <c r="AZ125"/>
      <c r="BA125" s="42"/>
    </row>
    <row r="126" spans="1:53" s="58" customFormat="1" ht="115.2" customHeight="1" outlineLevel="2" x14ac:dyDescent="0.3">
      <c r="A126" s="107"/>
      <c r="B126" s="109"/>
      <c r="C126" s="105"/>
      <c r="D126" s="111"/>
      <c r="E126" s="101"/>
      <c r="F126" s="105"/>
      <c r="G126" s="105"/>
      <c r="H126" s="105"/>
      <c r="I126" s="105"/>
      <c r="J126" s="103"/>
      <c r="K126" s="122"/>
      <c r="L126" s="41" t="s">
        <v>65</v>
      </c>
      <c r="M126" s="46"/>
      <c r="N126" s="28" t="s">
        <v>50</v>
      </c>
      <c r="O126" s="28" t="s">
        <v>51</v>
      </c>
      <c r="P126" s="29"/>
      <c r="Q126" s="26"/>
      <c r="R126" s="46"/>
      <c r="S126" s="29"/>
      <c r="T126" s="29"/>
      <c r="U126" s="29"/>
      <c r="V126" s="26"/>
      <c r="W126" s="28"/>
      <c r="X126" s="28"/>
      <c r="Y126" s="28"/>
      <c r="Z126" s="28"/>
      <c r="AA126" s="28"/>
      <c r="AB126" s="28"/>
      <c r="AC126" s="29"/>
      <c r="AD126" s="26" t="s">
        <v>157</v>
      </c>
      <c r="AE126" s="28" t="s">
        <v>50</v>
      </c>
      <c r="AF126" s="28" t="s">
        <v>50</v>
      </c>
      <c r="AG126" s="28"/>
      <c r="AH126" s="29"/>
      <c r="AI126" s="26"/>
      <c r="AJ126" s="46"/>
      <c r="AK126" s="46"/>
      <c r="AL126" s="28"/>
      <c r="AM126" s="28"/>
      <c r="AN126" s="30" t="s">
        <v>50</v>
      </c>
      <c r="AO126" s="57"/>
      <c r="BA126" s="59"/>
    </row>
    <row r="127" spans="1:53" s="43" customFormat="1" x14ac:dyDescent="0.3">
      <c r="A127" s="117">
        <v>62</v>
      </c>
      <c r="B127" s="119" t="s">
        <v>325</v>
      </c>
      <c r="C127" s="104">
        <v>2</v>
      </c>
      <c r="D127" s="110"/>
      <c r="E127" s="100"/>
      <c r="F127" s="104" t="s">
        <v>163</v>
      </c>
      <c r="G127" s="104" t="s">
        <v>326</v>
      </c>
      <c r="H127" s="104"/>
      <c r="I127" s="104" t="s">
        <v>327</v>
      </c>
      <c r="J127" s="92" t="s">
        <v>166</v>
      </c>
      <c r="K127" s="94">
        <v>200</v>
      </c>
      <c r="L127" s="33"/>
      <c r="M127" s="34"/>
      <c r="N127" s="35"/>
      <c r="O127" s="35"/>
      <c r="P127" s="36"/>
      <c r="Q127" s="37"/>
      <c r="R127" s="34"/>
      <c r="S127" s="36"/>
      <c r="T127" s="36"/>
      <c r="U127" s="36"/>
      <c r="V127" s="37"/>
      <c r="W127" s="35"/>
      <c r="X127" s="35"/>
      <c r="Y127" s="35"/>
      <c r="Z127" s="35"/>
      <c r="AA127" s="35"/>
      <c r="AB127" s="35"/>
      <c r="AC127" s="36"/>
      <c r="AD127" s="37"/>
      <c r="AE127" s="35"/>
      <c r="AF127" s="35"/>
      <c r="AG127" s="35"/>
      <c r="AH127" s="36"/>
      <c r="AI127" s="37"/>
      <c r="AJ127" s="34"/>
      <c r="AK127" s="34"/>
      <c r="AL127" s="35"/>
      <c r="AM127" s="35"/>
      <c r="AN127" s="38"/>
      <c r="AO127" s="39"/>
      <c r="AP127"/>
      <c r="AQ127"/>
      <c r="AR127"/>
      <c r="AS127"/>
      <c r="AT127"/>
      <c r="AU127"/>
      <c r="AV127"/>
      <c r="AW127"/>
      <c r="AX127"/>
      <c r="AY127"/>
      <c r="AZ127"/>
      <c r="BA127" s="42"/>
    </row>
    <row r="128" spans="1:53" customFormat="1" ht="115.2" outlineLevel="2" x14ac:dyDescent="0.3">
      <c r="A128" s="120"/>
      <c r="B128" s="118"/>
      <c r="C128" s="105"/>
      <c r="D128" s="111"/>
      <c r="E128" s="101"/>
      <c r="F128" s="105"/>
      <c r="G128" s="105"/>
      <c r="H128" s="105"/>
      <c r="I128" s="105"/>
      <c r="J128" s="93"/>
      <c r="K128" s="95"/>
      <c r="L128" s="41" t="s">
        <v>65</v>
      </c>
      <c r="M128" s="27"/>
      <c r="N128" s="28" t="s">
        <v>50</v>
      </c>
      <c r="O128" s="28" t="s">
        <v>51</v>
      </c>
      <c r="P128" s="29"/>
      <c r="Q128" s="26" t="s">
        <v>50</v>
      </c>
      <c r="R128" s="27"/>
      <c r="S128" s="29" t="s">
        <v>50</v>
      </c>
      <c r="T128" s="29"/>
      <c r="U128" s="29"/>
      <c r="V128" s="26"/>
      <c r="W128" s="28"/>
      <c r="X128" s="28"/>
      <c r="Y128" s="28"/>
      <c r="Z128" s="28"/>
      <c r="AA128" s="28"/>
      <c r="AB128" s="28"/>
      <c r="AC128" s="29"/>
      <c r="AD128" s="26" t="s">
        <v>157</v>
      </c>
      <c r="AE128" s="28" t="s">
        <v>50</v>
      </c>
      <c r="AF128" s="28" t="s">
        <v>50</v>
      </c>
      <c r="AG128" s="28"/>
      <c r="AH128" s="29"/>
      <c r="AI128" s="26"/>
      <c r="AJ128" s="27"/>
      <c r="AK128" s="27" t="s">
        <v>50</v>
      </c>
      <c r="AL128" s="28"/>
      <c r="AM128" s="28"/>
      <c r="AN128" s="30" t="s">
        <v>50</v>
      </c>
      <c r="AO128" s="39"/>
      <c r="BA128" s="42"/>
    </row>
    <row r="129" spans="1:53" s="43" customFormat="1" outlineLevel="1" x14ac:dyDescent="0.3">
      <c r="A129" s="117">
        <v>63</v>
      </c>
      <c r="B129" s="119" t="s">
        <v>328</v>
      </c>
      <c r="C129" s="104">
        <v>4</v>
      </c>
      <c r="D129" s="110"/>
      <c r="E129" s="100"/>
      <c r="F129" s="104" t="s">
        <v>169</v>
      </c>
      <c r="G129" s="104" t="s">
        <v>329</v>
      </c>
      <c r="H129" s="104"/>
      <c r="I129" s="104" t="s">
        <v>330</v>
      </c>
      <c r="J129" s="113" t="s">
        <v>166</v>
      </c>
      <c r="K129" s="115">
        <v>200</v>
      </c>
      <c r="L129" s="33"/>
      <c r="M129" s="34"/>
      <c r="N129" s="35"/>
      <c r="O129" s="35"/>
      <c r="P129" s="36"/>
      <c r="Q129" s="37"/>
      <c r="R129" s="34"/>
      <c r="S129" s="36"/>
      <c r="T129" s="36"/>
      <c r="U129" s="36"/>
      <c r="V129" s="37"/>
      <c r="W129" s="35"/>
      <c r="X129" s="35"/>
      <c r="Y129" s="35"/>
      <c r="Z129" s="35"/>
      <c r="AA129" s="35"/>
      <c r="AB129" s="35"/>
      <c r="AC129" s="36"/>
      <c r="AD129" s="37"/>
      <c r="AE129" s="35"/>
      <c r="AF129" s="35"/>
      <c r="AG129" s="35"/>
      <c r="AH129" s="36"/>
      <c r="AI129" s="37"/>
      <c r="AJ129" s="34"/>
      <c r="AK129" s="34"/>
      <c r="AL129" s="35"/>
      <c r="AM129" s="35"/>
      <c r="AN129" s="38"/>
      <c r="AO129" s="39"/>
      <c r="AP129"/>
      <c r="AQ129"/>
      <c r="AR129"/>
      <c r="AS129"/>
      <c r="AT129"/>
      <c r="AU129"/>
      <c r="AV129"/>
      <c r="AW129"/>
      <c r="AX129"/>
      <c r="AY129"/>
      <c r="AZ129"/>
      <c r="BA129" s="42"/>
    </row>
    <row r="130" spans="1:53" customFormat="1" ht="138" customHeight="1" outlineLevel="2" x14ac:dyDescent="0.3">
      <c r="A130" s="120"/>
      <c r="B130" s="118"/>
      <c r="C130" s="105"/>
      <c r="D130" s="111"/>
      <c r="E130" s="101"/>
      <c r="F130" s="105"/>
      <c r="G130" s="105"/>
      <c r="H130" s="105"/>
      <c r="I130" s="105"/>
      <c r="J130" s="114"/>
      <c r="K130" s="116"/>
      <c r="L130" s="41" t="s">
        <v>65</v>
      </c>
      <c r="M130" s="27"/>
      <c r="N130" s="28" t="s">
        <v>50</v>
      </c>
      <c r="O130" s="28" t="s">
        <v>51</v>
      </c>
      <c r="P130" s="29"/>
      <c r="Q130" s="26" t="s">
        <v>50</v>
      </c>
      <c r="R130" s="27"/>
      <c r="S130" s="29" t="s">
        <v>50</v>
      </c>
      <c r="T130" s="29"/>
      <c r="U130" s="29"/>
      <c r="V130" s="26"/>
      <c r="W130" s="28"/>
      <c r="X130" s="28"/>
      <c r="Y130" s="28"/>
      <c r="Z130" s="28"/>
      <c r="AA130" s="28"/>
      <c r="AB130" s="28"/>
      <c r="AC130" s="29"/>
      <c r="AD130" s="26" t="s">
        <v>157</v>
      </c>
      <c r="AE130" s="28" t="s">
        <v>50</v>
      </c>
      <c r="AF130" s="28" t="s">
        <v>50</v>
      </c>
      <c r="AG130" s="28"/>
      <c r="AH130" s="29"/>
      <c r="AI130" s="26"/>
      <c r="AJ130" s="27"/>
      <c r="AK130" s="27" t="s">
        <v>50</v>
      </c>
      <c r="AL130" s="28"/>
      <c r="AM130" s="28"/>
      <c r="AN130" s="30" t="s">
        <v>50</v>
      </c>
      <c r="AO130" s="39"/>
      <c r="BA130" s="42"/>
    </row>
    <row r="131" spans="1:53" s="43" customFormat="1" ht="14.4" customHeight="1" outlineLevel="1" x14ac:dyDescent="0.3">
      <c r="A131" s="117">
        <v>64</v>
      </c>
      <c r="B131" s="119" t="s">
        <v>331</v>
      </c>
      <c r="C131" s="104">
        <v>1</v>
      </c>
      <c r="D131" s="110"/>
      <c r="E131" s="100"/>
      <c r="F131" s="104" t="s">
        <v>332</v>
      </c>
      <c r="G131" s="104" t="s">
        <v>333</v>
      </c>
      <c r="H131" s="104" t="s">
        <v>334</v>
      </c>
      <c r="I131" s="104"/>
      <c r="J131" s="102" t="s">
        <v>335</v>
      </c>
      <c r="K131" s="94">
        <v>500</v>
      </c>
      <c r="L131" s="33"/>
      <c r="M131" s="34"/>
      <c r="N131" s="35"/>
      <c r="O131" s="35"/>
      <c r="P131" s="36"/>
      <c r="Q131" s="37"/>
      <c r="R131" s="34"/>
      <c r="S131" s="36"/>
      <c r="T131" s="36"/>
      <c r="U131" s="36"/>
      <c r="V131" s="37"/>
      <c r="W131" s="35"/>
      <c r="X131" s="35"/>
      <c r="Y131" s="35"/>
      <c r="Z131" s="35"/>
      <c r="AA131" s="35"/>
      <c r="AB131" s="35"/>
      <c r="AC131" s="36"/>
      <c r="AD131" s="37"/>
      <c r="AE131" s="35"/>
      <c r="AF131" s="35"/>
      <c r="AG131" s="35"/>
      <c r="AH131" s="36"/>
      <c r="AI131" s="37"/>
      <c r="AJ131" s="34"/>
      <c r="AK131" s="34"/>
      <c r="AL131" s="35"/>
      <c r="AM131" s="35"/>
      <c r="AN131" s="38"/>
      <c r="AO131" s="39"/>
      <c r="AP131"/>
      <c r="AQ131"/>
      <c r="AR131"/>
      <c r="AS131"/>
      <c r="AT131"/>
      <c r="AU131"/>
      <c r="AV131"/>
      <c r="AW131"/>
      <c r="AX131"/>
      <c r="AY131"/>
      <c r="AZ131"/>
      <c r="BA131" s="42"/>
    </row>
    <row r="132" spans="1:53" ht="117.6" customHeight="1" outlineLevel="2" x14ac:dyDescent="0.3">
      <c r="A132" s="118"/>
      <c r="B132" s="118"/>
      <c r="C132" s="105"/>
      <c r="D132" s="111"/>
      <c r="E132" s="101"/>
      <c r="F132" s="105"/>
      <c r="G132" s="105"/>
      <c r="H132" s="105"/>
      <c r="I132" s="105"/>
      <c r="J132" s="103"/>
      <c r="K132" s="112"/>
      <c r="L132" s="26" t="s">
        <v>48</v>
      </c>
      <c r="M132" s="27"/>
      <c r="N132" s="28" t="s">
        <v>50</v>
      </c>
      <c r="O132" s="28"/>
      <c r="P132" s="29" t="s">
        <v>94</v>
      </c>
      <c r="Q132" s="26" t="s">
        <v>50</v>
      </c>
      <c r="R132" s="27"/>
      <c r="S132" s="29"/>
      <c r="T132" s="29" t="s">
        <v>50</v>
      </c>
      <c r="U132" s="29"/>
      <c r="V132" s="26"/>
      <c r="W132" s="28"/>
      <c r="X132" s="28"/>
      <c r="Y132" s="28"/>
      <c r="Z132" s="44"/>
      <c r="AA132" s="44"/>
      <c r="AB132" s="28"/>
      <c r="AC132" s="29"/>
      <c r="AD132" s="26" t="s">
        <v>157</v>
      </c>
      <c r="AE132" s="44"/>
      <c r="AF132" s="28" t="s">
        <v>50</v>
      </c>
      <c r="AG132" s="28" t="s">
        <v>50</v>
      </c>
      <c r="AH132" s="29"/>
      <c r="AI132" s="26"/>
      <c r="AJ132" s="28"/>
      <c r="AK132" s="28"/>
      <c r="AL132" s="28"/>
      <c r="AM132" s="28"/>
      <c r="AN132" s="30" t="s">
        <v>50</v>
      </c>
      <c r="AO132" s="31" t="s">
        <v>377</v>
      </c>
    </row>
    <row r="133" spans="1:53" s="43" customFormat="1" outlineLevel="1" x14ac:dyDescent="0.3">
      <c r="A133" s="106">
        <v>65</v>
      </c>
      <c r="B133" s="108" t="s">
        <v>381</v>
      </c>
      <c r="C133" s="104">
        <v>1</v>
      </c>
      <c r="D133" s="110"/>
      <c r="E133" s="100"/>
      <c r="F133" s="104" t="s">
        <v>336</v>
      </c>
      <c r="G133" s="104" t="s">
        <v>337</v>
      </c>
      <c r="H133" s="102" t="s">
        <v>338</v>
      </c>
      <c r="I133" s="104" t="s">
        <v>339</v>
      </c>
      <c r="J133" s="92" t="s">
        <v>335</v>
      </c>
      <c r="K133" s="94">
        <v>100</v>
      </c>
      <c r="L133" s="33"/>
      <c r="M133" s="34"/>
      <c r="N133" s="35"/>
      <c r="O133" s="35"/>
      <c r="P133" s="36"/>
      <c r="Q133" s="37"/>
      <c r="R133" s="34"/>
      <c r="S133" s="36"/>
      <c r="T133" s="36"/>
      <c r="U133" s="36"/>
      <c r="V133" s="37"/>
      <c r="W133" s="35"/>
      <c r="X133" s="35"/>
      <c r="Y133" s="35"/>
      <c r="Z133" s="35"/>
      <c r="AA133" s="35"/>
      <c r="AB133" s="35"/>
      <c r="AC133" s="36"/>
      <c r="AD133" s="37"/>
      <c r="AE133" s="35"/>
      <c r="AF133" s="35"/>
      <c r="AG133" s="35"/>
      <c r="AH133" s="36"/>
      <c r="AI133" s="37"/>
      <c r="AJ133" s="34"/>
      <c r="AK133" s="34"/>
      <c r="AL133" s="35"/>
      <c r="AM133" s="35"/>
      <c r="AN133" s="38"/>
      <c r="AO133" s="39"/>
      <c r="AP133"/>
      <c r="AQ133"/>
      <c r="AR133"/>
      <c r="AS133"/>
      <c r="AT133"/>
      <c r="AU133"/>
      <c r="AV133"/>
      <c r="AW133"/>
      <c r="AX133"/>
      <c r="AY133"/>
      <c r="AZ133"/>
      <c r="BA133" s="42"/>
    </row>
    <row r="134" spans="1:53" customFormat="1" ht="127.8" outlineLevel="2" x14ac:dyDescent="0.3">
      <c r="A134" s="107"/>
      <c r="B134" s="109"/>
      <c r="C134" s="105"/>
      <c r="D134" s="111"/>
      <c r="E134" s="101"/>
      <c r="F134" s="105"/>
      <c r="G134" s="105"/>
      <c r="H134" s="103"/>
      <c r="I134" s="105"/>
      <c r="J134" s="93"/>
      <c r="K134" s="95"/>
      <c r="L134" s="41" t="s">
        <v>180</v>
      </c>
      <c r="M134" s="27"/>
      <c r="N134" s="28" t="s">
        <v>50</v>
      </c>
      <c r="O134" s="28" t="s">
        <v>66</v>
      </c>
      <c r="P134" s="29"/>
      <c r="Q134" s="26"/>
      <c r="R134" s="27"/>
      <c r="S134" s="29"/>
      <c r="T134" s="29"/>
      <c r="U134" s="29"/>
      <c r="V134" s="26"/>
      <c r="W134" s="28"/>
      <c r="X134" s="28"/>
      <c r="Y134" s="28"/>
      <c r="Z134" s="28"/>
      <c r="AA134" s="28"/>
      <c r="AB134" s="28"/>
      <c r="AC134" s="29"/>
      <c r="AD134" s="26" t="s">
        <v>157</v>
      </c>
      <c r="AE134" s="28" t="s">
        <v>50</v>
      </c>
      <c r="AF134" s="28" t="s">
        <v>50</v>
      </c>
      <c r="AG134" s="28"/>
      <c r="AH134" s="29"/>
      <c r="AI134" s="26"/>
      <c r="AJ134" s="27"/>
      <c r="AK134" s="27"/>
      <c r="AL134" s="28"/>
      <c r="AM134" s="28"/>
      <c r="AN134" s="30" t="s">
        <v>50</v>
      </c>
      <c r="AO134" s="39"/>
      <c r="BA134" s="42"/>
    </row>
    <row r="135" spans="1:53" s="43" customFormat="1" outlineLevel="1" x14ac:dyDescent="0.3">
      <c r="A135" s="106">
        <v>66</v>
      </c>
      <c r="B135" s="108" t="s">
        <v>382</v>
      </c>
      <c r="C135" s="104">
        <v>1</v>
      </c>
      <c r="D135" s="110"/>
      <c r="E135" s="100"/>
      <c r="F135" s="104" t="s">
        <v>336</v>
      </c>
      <c r="G135" s="104" t="s">
        <v>340</v>
      </c>
      <c r="H135" s="104" t="s">
        <v>341</v>
      </c>
      <c r="I135" s="104" t="s">
        <v>342</v>
      </c>
      <c r="J135" s="92" t="s">
        <v>335</v>
      </c>
      <c r="K135" s="94">
        <v>100</v>
      </c>
      <c r="L135" s="33"/>
      <c r="M135" s="34"/>
      <c r="N135" s="35"/>
      <c r="O135" s="35"/>
      <c r="P135" s="36"/>
      <c r="Q135" s="37"/>
      <c r="R135" s="34"/>
      <c r="S135" s="36"/>
      <c r="T135" s="36"/>
      <c r="U135" s="36"/>
      <c r="V135" s="37"/>
      <c r="W135" s="35"/>
      <c r="X135" s="35"/>
      <c r="Y135" s="35"/>
      <c r="Z135" s="35"/>
      <c r="AA135" s="35"/>
      <c r="AB135" s="35"/>
      <c r="AC135" s="36"/>
      <c r="AD135" s="37"/>
      <c r="AE135" s="35"/>
      <c r="AF135" s="35"/>
      <c r="AG135" s="35"/>
      <c r="AH135" s="36"/>
      <c r="AI135" s="37"/>
      <c r="AJ135" s="34"/>
      <c r="AK135" s="34"/>
      <c r="AL135" s="35"/>
      <c r="AM135" s="35"/>
      <c r="AN135" s="38"/>
      <c r="AO135" s="39"/>
      <c r="AP135"/>
      <c r="AQ135"/>
      <c r="AR135"/>
      <c r="AS135"/>
      <c r="AT135"/>
      <c r="AU135"/>
      <c r="AV135"/>
      <c r="AW135"/>
      <c r="AX135"/>
      <c r="AY135"/>
      <c r="AZ135"/>
      <c r="BA135" s="42"/>
    </row>
    <row r="136" spans="1:53" customFormat="1" ht="127.8" outlineLevel="2" x14ac:dyDescent="0.3">
      <c r="A136" s="107"/>
      <c r="B136" s="109"/>
      <c r="C136" s="105"/>
      <c r="D136" s="111"/>
      <c r="E136" s="101"/>
      <c r="F136" s="105"/>
      <c r="G136" s="105"/>
      <c r="H136" s="105"/>
      <c r="I136" s="105"/>
      <c r="J136" s="93"/>
      <c r="K136" s="95"/>
      <c r="L136" s="41" t="s">
        <v>180</v>
      </c>
      <c r="M136" s="27"/>
      <c r="N136" s="28" t="s">
        <v>50</v>
      </c>
      <c r="O136" s="28" t="s">
        <v>66</v>
      </c>
      <c r="P136" s="29"/>
      <c r="Q136" s="26"/>
      <c r="R136" s="27"/>
      <c r="S136" s="29"/>
      <c r="T136" s="29"/>
      <c r="U136" s="29"/>
      <c r="V136" s="26"/>
      <c r="W136" s="28"/>
      <c r="X136" s="28"/>
      <c r="Y136" s="28"/>
      <c r="Z136" s="28"/>
      <c r="AA136" s="28"/>
      <c r="AB136" s="28"/>
      <c r="AC136" s="29"/>
      <c r="AD136" s="26" t="s">
        <v>157</v>
      </c>
      <c r="AE136" s="28" t="s">
        <v>50</v>
      </c>
      <c r="AF136" s="28" t="s">
        <v>50</v>
      </c>
      <c r="AG136" s="28"/>
      <c r="AH136" s="29"/>
      <c r="AI136" s="26"/>
      <c r="AJ136" s="27"/>
      <c r="AK136" s="27"/>
      <c r="AL136" s="28"/>
      <c r="AM136" s="28"/>
      <c r="AN136" s="30" t="s">
        <v>50</v>
      </c>
      <c r="AO136" s="39"/>
      <c r="BA136" s="42"/>
    </row>
    <row r="137" spans="1:53" customFormat="1" ht="28.8" x14ac:dyDescent="0.3">
      <c r="A137" s="65"/>
      <c r="B137" s="66" t="s">
        <v>343</v>
      </c>
      <c r="C137" s="67"/>
      <c r="D137" s="68"/>
      <c r="E137" s="69"/>
      <c r="F137" s="67"/>
      <c r="G137" s="67"/>
      <c r="H137" s="67"/>
      <c r="I137" s="67"/>
      <c r="J137" s="70"/>
      <c r="K137" s="70"/>
      <c r="L137" s="71"/>
      <c r="M137" s="72"/>
      <c r="N137" s="73"/>
      <c r="O137" s="73"/>
      <c r="P137" s="74"/>
      <c r="Q137" s="75"/>
      <c r="R137" s="72"/>
      <c r="S137" s="74"/>
      <c r="T137" s="74"/>
      <c r="U137" s="74"/>
      <c r="V137" s="75"/>
      <c r="W137" s="73"/>
      <c r="X137" s="73"/>
      <c r="Y137" s="73"/>
      <c r="Z137" s="73"/>
      <c r="AA137" s="73"/>
      <c r="AB137" s="73"/>
      <c r="AC137" s="74"/>
      <c r="AD137" s="75"/>
      <c r="AE137" s="73"/>
      <c r="AF137" s="73"/>
      <c r="AG137" s="73"/>
      <c r="AH137" s="74"/>
      <c r="AI137" s="75"/>
      <c r="AJ137" s="72"/>
      <c r="AK137" s="72"/>
      <c r="AL137" s="73"/>
      <c r="AM137" s="73"/>
      <c r="AN137" s="76"/>
      <c r="AO137" s="39"/>
      <c r="BA137" s="42"/>
    </row>
    <row r="138" spans="1:53" s="43" customFormat="1" outlineLevel="1" x14ac:dyDescent="0.3">
      <c r="A138" s="92">
        <v>67</v>
      </c>
      <c r="B138" s="96" t="s">
        <v>303</v>
      </c>
      <c r="C138" s="90">
        <v>1</v>
      </c>
      <c r="D138" s="98"/>
      <c r="E138" s="100"/>
      <c r="F138" s="90" t="s">
        <v>344</v>
      </c>
      <c r="G138" s="90" t="s">
        <v>345</v>
      </c>
      <c r="H138" s="90" t="s">
        <v>346</v>
      </c>
      <c r="I138" s="90"/>
      <c r="J138" s="92"/>
      <c r="K138" s="94"/>
      <c r="L138" s="33"/>
      <c r="M138" s="34"/>
      <c r="N138" s="35"/>
      <c r="O138" s="35"/>
      <c r="P138" s="36"/>
      <c r="Q138" s="37"/>
      <c r="R138" s="34"/>
      <c r="S138" s="36"/>
      <c r="T138" s="36"/>
      <c r="U138" s="36"/>
      <c r="V138" s="37"/>
      <c r="W138" s="35"/>
      <c r="X138" s="35"/>
      <c r="Y138" s="35"/>
      <c r="Z138" s="35"/>
      <c r="AA138" s="35"/>
      <c r="AB138" s="35"/>
      <c r="AC138" s="36"/>
      <c r="AD138" s="37"/>
      <c r="AE138" s="35"/>
      <c r="AF138" s="35"/>
      <c r="AG138" s="35"/>
      <c r="AH138" s="36"/>
      <c r="AI138" s="37"/>
      <c r="AJ138" s="34"/>
      <c r="AK138" s="34"/>
      <c r="AL138" s="35"/>
      <c r="AM138" s="35"/>
      <c r="AN138" s="38"/>
      <c r="AO138" s="39"/>
      <c r="AP138"/>
      <c r="AQ138"/>
      <c r="AR138"/>
      <c r="AS138"/>
      <c r="AT138"/>
      <c r="AU138"/>
      <c r="AV138"/>
      <c r="AW138"/>
      <c r="AX138"/>
      <c r="AY138"/>
      <c r="AZ138"/>
      <c r="BA138" s="42"/>
    </row>
    <row r="139" spans="1:53" customFormat="1" ht="127.8" outlineLevel="2" x14ac:dyDescent="0.3">
      <c r="A139" s="93"/>
      <c r="B139" s="97"/>
      <c r="C139" s="91"/>
      <c r="D139" s="99"/>
      <c r="E139" s="101"/>
      <c r="F139" s="91"/>
      <c r="G139" s="91"/>
      <c r="H139" s="91"/>
      <c r="I139" s="91"/>
      <c r="J139" s="93"/>
      <c r="K139" s="95"/>
      <c r="L139" s="41" t="s">
        <v>180</v>
      </c>
      <c r="M139" s="27"/>
      <c r="N139" s="28"/>
      <c r="O139" s="28"/>
      <c r="P139" s="29"/>
      <c r="Q139" s="26"/>
      <c r="R139" s="27"/>
      <c r="S139" s="29"/>
      <c r="T139" s="29"/>
      <c r="U139" s="29"/>
      <c r="V139" s="26"/>
      <c r="W139" s="28"/>
      <c r="X139" s="28"/>
      <c r="Y139" s="28"/>
      <c r="Z139" s="28"/>
      <c r="AA139" s="28"/>
      <c r="AB139" s="28"/>
      <c r="AC139" s="29"/>
      <c r="AD139" s="26" t="s">
        <v>157</v>
      </c>
      <c r="AE139" s="28"/>
      <c r="AF139" s="28" t="s">
        <v>50</v>
      </c>
      <c r="AG139" s="28"/>
      <c r="AH139" s="29"/>
      <c r="AI139" s="26"/>
      <c r="AJ139" s="27"/>
      <c r="AK139" s="27"/>
      <c r="AL139" s="28"/>
      <c r="AM139" s="28"/>
      <c r="AN139" s="30" t="s">
        <v>50</v>
      </c>
      <c r="AO139" s="39"/>
      <c r="BA139" s="42"/>
    </row>
    <row r="140" spans="1:53" s="43" customFormat="1" outlineLevel="1" x14ac:dyDescent="0.3">
      <c r="A140" s="92">
        <v>68</v>
      </c>
      <c r="B140" s="102" t="s">
        <v>347</v>
      </c>
      <c r="C140" s="90">
        <v>60</v>
      </c>
      <c r="D140" s="98"/>
      <c r="E140" s="100"/>
      <c r="F140" s="90" t="s">
        <v>348</v>
      </c>
      <c r="G140" s="90" t="s">
        <v>345</v>
      </c>
      <c r="H140" s="90" t="s">
        <v>349</v>
      </c>
      <c r="I140" s="90" t="s">
        <v>350</v>
      </c>
      <c r="J140" s="92"/>
      <c r="K140" s="94"/>
      <c r="L140" s="33"/>
      <c r="M140" s="34"/>
      <c r="N140" s="35"/>
      <c r="O140" s="35"/>
      <c r="P140" s="36"/>
      <c r="Q140" s="37"/>
      <c r="R140" s="34"/>
      <c r="S140" s="36"/>
      <c r="T140" s="36"/>
      <c r="U140" s="36"/>
      <c r="V140" s="37"/>
      <c r="W140" s="35"/>
      <c r="X140" s="35"/>
      <c r="Y140" s="35"/>
      <c r="Z140" s="35"/>
      <c r="AA140" s="35"/>
      <c r="AB140" s="35"/>
      <c r="AC140" s="36"/>
      <c r="AD140" s="37"/>
      <c r="AE140" s="35"/>
      <c r="AF140" s="35"/>
      <c r="AG140" s="35"/>
      <c r="AH140" s="36"/>
      <c r="AI140" s="37"/>
      <c r="AJ140" s="34"/>
      <c r="AK140" s="34"/>
      <c r="AL140" s="35"/>
      <c r="AM140" s="35"/>
      <c r="AN140" s="38"/>
      <c r="AO140" s="39"/>
      <c r="AP140"/>
      <c r="AQ140"/>
      <c r="AR140"/>
      <c r="AS140"/>
      <c r="AT140"/>
      <c r="AU140"/>
      <c r="AV140"/>
      <c r="AW140"/>
      <c r="AX140"/>
      <c r="AY140"/>
      <c r="AZ140"/>
      <c r="BA140" s="42"/>
    </row>
    <row r="141" spans="1:53" customFormat="1" ht="76.5" customHeight="1" outlineLevel="2" x14ac:dyDescent="0.3">
      <c r="A141" s="93"/>
      <c r="B141" s="103"/>
      <c r="C141" s="91"/>
      <c r="D141" s="99"/>
      <c r="E141" s="101"/>
      <c r="F141" s="91"/>
      <c r="G141" s="91"/>
      <c r="H141" s="91"/>
      <c r="I141" s="91"/>
      <c r="J141" s="93"/>
      <c r="K141" s="95"/>
      <c r="L141" s="41"/>
      <c r="M141" s="27"/>
      <c r="N141" s="28"/>
      <c r="O141" s="28"/>
      <c r="P141" s="29"/>
      <c r="Q141" s="26"/>
      <c r="R141" s="27"/>
      <c r="S141" s="29"/>
      <c r="T141" s="29"/>
      <c r="U141" s="29"/>
      <c r="V141" s="26"/>
      <c r="W141" s="28"/>
      <c r="X141" s="28"/>
      <c r="Y141" s="28"/>
      <c r="Z141" s="28"/>
      <c r="AA141" s="28"/>
      <c r="AB141" s="28"/>
      <c r="AC141" s="29"/>
      <c r="AD141" s="26"/>
      <c r="AE141" s="28"/>
      <c r="AF141" s="28"/>
      <c r="AG141" s="28"/>
      <c r="AH141" s="29"/>
      <c r="AI141" s="26"/>
      <c r="AJ141" s="27"/>
      <c r="AK141" s="27"/>
      <c r="AL141" s="28"/>
      <c r="AM141" s="28"/>
      <c r="AN141" s="30"/>
      <c r="AO141" s="39"/>
      <c r="BA141" s="42"/>
    </row>
    <row r="142" spans="1:53" s="43" customFormat="1" outlineLevel="1" x14ac:dyDescent="0.3">
      <c r="A142" s="92">
        <v>69</v>
      </c>
      <c r="B142" s="96" t="s">
        <v>351</v>
      </c>
      <c r="C142" s="90">
        <v>20</v>
      </c>
      <c r="D142" s="98"/>
      <c r="E142" s="100"/>
      <c r="F142" s="90" t="s">
        <v>348</v>
      </c>
      <c r="G142" s="90" t="s">
        <v>345</v>
      </c>
      <c r="H142" s="90" t="s">
        <v>352</v>
      </c>
      <c r="I142" s="90" t="s">
        <v>353</v>
      </c>
      <c r="J142" s="92"/>
      <c r="K142" s="94"/>
      <c r="L142" s="33"/>
      <c r="M142" s="34"/>
      <c r="N142" s="35"/>
      <c r="O142" s="35"/>
      <c r="P142" s="36"/>
      <c r="Q142" s="37"/>
      <c r="R142" s="34"/>
      <c r="S142" s="36"/>
      <c r="T142" s="36"/>
      <c r="U142" s="36"/>
      <c r="V142" s="37"/>
      <c r="W142" s="35"/>
      <c r="X142" s="35"/>
      <c r="Y142" s="35"/>
      <c r="Z142" s="35"/>
      <c r="AA142" s="35"/>
      <c r="AB142" s="35"/>
      <c r="AC142" s="36"/>
      <c r="AD142" s="37"/>
      <c r="AE142" s="35"/>
      <c r="AF142" s="35"/>
      <c r="AG142" s="35"/>
      <c r="AH142" s="36"/>
      <c r="AI142" s="37"/>
      <c r="AJ142" s="34"/>
      <c r="AK142" s="34"/>
      <c r="AL142" s="35"/>
      <c r="AM142" s="35"/>
      <c r="AN142" s="38"/>
      <c r="AO142" s="39"/>
      <c r="AP142"/>
      <c r="AQ142"/>
      <c r="AR142"/>
      <c r="AS142"/>
      <c r="AT142"/>
      <c r="AU142"/>
      <c r="AV142"/>
      <c r="AW142"/>
      <c r="AX142"/>
      <c r="AY142"/>
      <c r="AZ142"/>
      <c r="BA142" s="42"/>
    </row>
    <row r="143" spans="1:53" customFormat="1" ht="76.5" customHeight="1" outlineLevel="2" x14ac:dyDescent="0.3">
      <c r="A143" s="93"/>
      <c r="B143" s="97"/>
      <c r="C143" s="91"/>
      <c r="D143" s="99"/>
      <c r="E143" s="101"/>
      <c r="F143" s="91"/>
      <c r="G143" s="91"/>
      <c r="H143" s="91"/>
      <c r="I143" s="91"/>
      <c r="J143" s="93"/>
      <c r="K143" s="95"/>
      <c r="L143" s="41"/>
      <c r="M143" s="27"/>
      <c r="N143" s="28"/>
      <c r="O143" s="28"/>
      <c r="P143" s="29"/>
      <c r="Q143" s="26"/>
      <c r="R143" s="27"/>
      <c r="S143" s="29"/>
      <c r="T143" s="29"/>
      <c r="U143" s="29"/>
      <c r="V143" s="26"/>
      <c r="W143" s="28"/>
      <c r="X143" s="28"/>
      <c r="Y143" s="28"/>
      <c r="Z143" s="28"/>
      <c r="AA143" s="28"/>
      <c r="AB143" s="28"/>
      <c r="AC143" s="29"/>
      <c r="AD143" s="26"/>
      <c r="AE143" s="28"/>
      <c r="AF143" s="28"/>
      <c r="AG143" s="28"/>
      <c r="AH143" s="29"/>
      <c r="AI143" s="26"/>
      <c r="AJ143" s="27"/>
      <c r="AK143" s="27"/>
      <c r="AL143" s="28"/>
      <c r="AM143" s="28"/>
      <c r="AN143" s="30"/>
      <c r="AO143" s="39"/>
      <c r="BA143" s="42"/>
    </row>
    <row r="144" spans="1:53" s="43" customFormat="1" outlineLevel="1" x14ac:dyDescent="0.3">
      <c r="A144" s="92">
        <v>70</v>
      </c>
      <c r="B144" s="96" t="s">
        <v>354</v>
      </c>
      <c r="C144" s="90">
        <v>1</v>
      </c>
      <c r="D144" s="98"/>
      <c r="E144" s="100"/>
      <c r="F144" s="90" t="s">
        <v>355</v>
      </c>
      <c r="G144" s="90" t="s">
        <v>356</v>
      </c>
      <c r="H144" s="90" t="s">
        <v>357</v>
      </c>
      <c r="I144" s="90" t="s">
        <v>358</v>
      </c>
      <c r="J144" s="92"/>
      <c r="K144" s="94"/>
      <c r="L144" s="33"/>
      <c r="M144" s="34"/>
      <c r="N144" s="35"/>
      <c r="O144" s="35"/>
      <c r="P144" s="36"/>
      <c r="Q144" s="37"/>
      <c r="R144" s="34"/>
      <c r="S144" s="36"/>
      <c r="T144" s="36"/>
      <c r="U144" s="36"/>
      <c r="V144" s="37"/>
      <c r="W144" s="35"/>
      <c r="X144" s="35"/>
      <c r="Y144" s="35"/>
      <c r="Z144" s="35"/>
      <c r="AA144" s="35"/>
      <c r="AB144" s="35"/>
      <c r="AC144" s="36"/>
      <c r="AD144" s="37"/>
      <c r="AE144" s="35"/>
      <c r="AF144" s="35"/>
      <c r="AG144" s="35"/>
      <c r="AH144" s="36"/>
      <c r="AI144" s="37"/>
      <c r="AJ144" s="34"/>
      <c r="AK144" s="34"/>
      <c r="AL144" s="35"/>
      <c r="AM144" s="35"/>
      <c r="AN144" s="38"/>
      <c r="AO144" s="39"/>
      <c r="AP144"/>
      <c r="AQ144"/>
      <c r="AR144"/>
      <c r="AS144"/>
      <c r="AT144"/>
      <c r="AU144"/>
      <c r="AV144"/>
      <c r="AW144"/>
      <c r="AX144"/>
      <c r="AY144"/>
      <c r="AZ144"/>
      <c r="BA144" s="42"/>
    </row>
    <row r="145" spans="1:53" customFormat="1" ht="101.4" customHeight="1" outlineLevel="2" x14ac:dyDescent="0.3">
      <c r="A145" s="93"/>
      <c r="B145" s="97"/>
      <c r="C145" s="91"/>
      <c r="D145" s="99"/>
      <c r="E145" s="101"/>
      <c r="F145" s="91"/>
      <c r="G145" s="91"/>
      <c r="H145" s="91"/>
      <c r="I145" s="91"/>
      <c r="J145" s="93"/>
      <c r="K145" s="95"/>
      <c r="L145" s="41"/>
      <c r="M145" s="27"/>
      <c r="N145" s="28"/>
      <c r="O145" s="28"/>
      <c r="P145" s="29"/>
      <c r="Q145" s="26"/>
      <c r="R145" s="27"/>
      <c r="S145" s="29"/>
      <c r="T145" s="29"/>
      <c r="U145" s="29"/>
      <c r="V145" s="26"/>
      <c r="W145" s="28"/>
      <c r="X145" s="28"/>
      <c r="Y145" s="28"/>
      <c r="Z145" s="28"/>
      <c r="AA145" s="28"/>
      <c r="AB145" s="28"/>
      <c r="AC145" s="29"/>
      <c r="AD145" s="26"/>
      <c r="AE145" s="28"/>
      <c r="AF145" s="28"/>
      <c r="AG145" s="28"/>
      <c r="AH145" s="29"/>
      <c r="AI145" s="26"/>
      <c r="AJ145" s="27"/>
      <c r="AK145" s="27"/>
      <c r="AL145" s="28"/>
      <c r="AM145" s="28"/>
      <c r="AN145" s="30"/>
      <c r="AO145" s="39"/>
      <c r="BA145" s="42"/>
    </row>
    <row r="146" spans="1:53" customFormat="1" ht="57" customHeight="1" x14ac:dyDescent="0.3">
      <c r="A146" s="77"/>
      <c r="B146" s="66"/>
      <c r="C146" s="67"/>
      <c r="D146" s="68"/>
      <c r="E146" s="69"/>
      <c r="F146" s="67"/>
      <c r="G146" s="67"/>
      <c r="H146" s="67"/>
      <c r="I146" s="67"/>
      <c r="J146" s="70"/>
      <c r="K146" s="70"/>
      <c r="L146" s="71"/>
      <c r="M146" s="72"/>
      <c r="N146" s="73"/>
      <c r="O146" s="73"/>
      <c r="P146" s="74"/>
      <c r="Q146" s="75"/>
      <c r="R146" s="72"/>
      <c r="S146" s="74"/>
      <c r="T146" s="74"/>
      <c r="U146" s="74"/>
      <c r="V146" s="75"/>
      <c r="W146" s="73"/>
      <c r="X146" s="73"/>
      <c r="Y146" s="73"/>
      <c r="Z146" s="73"/>
      <c r="AA146" s="73"/>
      <c r="AB146" s="73"/>
      <c r="AC146" s="74"/>
      <c r="AD146" s="75"/>
      <c r="AE146" s="73"/>
      <c r="AF146" s="73"/>
      <c r="AG146" s="73"/>
      <c r="AH146" s="74"/>
      <c r="AI146" s="75"/>
      <c r="AJ146" s="72"/>
      <c r="AK146" s="72"/>
      <c r="AL146" s="73"/>
      <c r="AM146" s="73"/>
      <c r="AN146" s="76"/>
      <c r="AO146" s="39"/>
      <c r="BA146" s="42"/>
    </row>
    <row r="147" spans="1:53" x14ac:dyDescent="0.3">
      <c r="A147" s="78"/>
      <c r="B147" s="78"/>
      <c r="C147" s="79"/>
      <c r="D147" s="79"/>
      <c r="E147" s="80"/>
      <c r="F147" s="79"/>
      <c r="G147" s="79"/>
      <c r="H147" s="79"/>
      <c r="I147" s="79"/>
      <c r="J147" s="47"/>
      <c r="K147" s="47"/>
      <c r="AO147" s="82"/>
    </row>
    <row r="148" spans="1:53" ht="18.75" customHeight="1" x14ac:dyDescent="0.3">
      <c r="A148" s="83" t="s">
        <v>359</v>
      </c>
      <c r="B148" s="83"/>
      <c r="C148" s="84"/>
      <c r="D148" s="85"/>
      <c r="E148" s="86"/>
      <c r="F148" s="84"/>
      <c r="G148" s="84"/>
      <c r="H148" s="84"/>
      <c r="I148" s="84"/>
      <c r="J148" s="83"/>
      <c r="K148" s="83"/>
    </row>
    <row r="149" spans="1:53" ht="18.75" customHeight="1" x14ac:dyDescent="0.3">
      <c r="A149" s="83" t="s">
        <v>360</v>
      </c>
      <c r="B149" s="83"/>
      <c r="C149" s="84"/>
      <c r="D149" s="85"/>
      <c r="E149" s="86"/>
      <c r="F149" s="84"/>
      <c r="G149" s="84"/>
    </row>
    <row r="150" spans="1:53" x14ac:dyDescent="0.3">
      <c r="A150" s="78"/>
      <c r="B150" s="88"/>
      <c r="C150" s="79"/>
      <c r="D150" s="79"/>
      <c r="E150" s="80"/>
      <c r="F150" s="79"/>
      <c r="G150" s="79"/>
      <c r="H150" s="79"/>
      <c r="I150" s="79"/>
      <c r="J150" s="47"/>
      <c r="K150" s="47"/>
    </row>
    <row r="151" spans="1:53" ht="18.75" customHeight="1" x14ac:dyDescent="0.3">
      <c r="A151" s="83"/>
      <c r="B151" s="83"/>
      <c r="C151" s="84"/>
      <c r="D151" s="85"/>
      <c r="E151" s="86"/>
      <c r="F151" s="84"/>
      <c r="G151" s="84"/>
    </row>
    <row r="152" spans="1:53" x14ac:dyDescent="0.3">
      <c r="A152" s="78"/>
      <c r="B152" s="78"/>
      <c r="C152" s="79"/>
      <c r="D152" s="79"/>
      <c r="E152" s="80"/>
      <c r="F152" s="79"/>
      <c r="G152" s="79"/>
      <c r="H152" s="79"/>
      <c r="I152" s="79"/>
      <c r="J152" s="47"/>
      <c r="K152" s="47"/>
    </row>
    <row r="153" spans="1:53" x14ac:dyDescent="0.3">
      <c r="A153" s="78"/>
      <c r="B153" s="78"/>
      <c r="C153" s="79"/>
      <c r="D153" s="79"/>
      <c r="E153" s="80"/>
      <c r="F153" s="79"/>
      <c r="G153" s="79"/>
      <c r="H153" s="79"/>
      <c r="I153" s="79"/>
      <c r="J153" s="47"/>
      <c r="K153" s="47"/>
    </row>
    <row r="154" spans="1:53" x14ac:dyDescent="0.3">
      <c r="A154" s="78"/>
      <c r="B154" s="89"/>
      <c r="D154" s="2"/>
      <c r="H154" s="79"/>
      <c r="I154" s="79"/>
      <c r="J154" s="47"/>
      <c r="K154" s="47"/>
    </row>
    <row r="155" spans="1:53" x14ac:dyDescent="0.3">
      <c r="A155" s="78"/>
      <c r="D155" s="2"/>
      <c r="J155" s="47"/>
      <c r="K155" s="47"/>
    </row>
    <row r="156" spans="1:53" x14ac:dyDescent="0.3">
      <c r="A156" s="78"/>
      <c r="D156" s="2"/>
      <c r="J156" s="47"/>
      <c r="K156" s="47"/>
    </row>
    <row r="157" spans="1:53" s="81" customFormat="1" x14ac:dyDescent="0.3">
      <c r="A157" s="78"/>
      <c r="B157" s="1"/>
      <c r="C157" s="2"/>
      <c r="D157" s="2"/>
      <c r="E157" s="7"/>
      <c r="F157" s="2"/>
      <c r="G157" s="2"/>
      <c r="H157" s="2"/>
      <c r="I157" s="2"/>
      <c r="J157" s="47"/>
      <c r="K157" s="47"/>
      <c r="L157" s="43"/>
      <c r="M157" s="43"/>
      <c r="AO157" s="87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5"/>
    </row>
    <row r="158" spans="1:53" s="81" customFormat="1" ht="12.75" customHeight="1" x14ac:dyDescent="0.3">
      <c r="A158" s="78"/>
      <c r="B158" s="1"/>
      <c r="C158" s="2"/>
      <c r="D158" s="2"/>
      <c r="E158" s="7"/>
      <c r="F158" s="2"/>
      <c r="G158" s="2"/>
      <c r="H158" s="2"/>
      <c r="I158" s="2"/>
      <c r="J158" s="47"/>
      <c r="K158" s="47"/>
      <c r="L158" s="43"/>
      <c r="M158" s="43"/>
      <c r="AO158" s="87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5"/>
    </row>
    <row r="159" spans="1:53" s="81" customFormat="1" x14ac:dyDescent="0.3">
      <c r="A159" s="78"/>
      <c r="B159" s="1"/>
      <c r="C159" s="2"/>
      <c r="D159" s="2"/>
      <c r="E159" s="7"/>
      <c r="F159" s="2"/>
      <c r="G159" s="2"/>
      <c r="H159" s="2"/>
      <c r="I159" s="2"/>
      <c r="J159" s="47"/>
      <c r="K159" s="47"/>
      <c r="L159" s="43"/>
      <c r="M159" s="43"/>
      <c r="AO159" s="87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5"/>
    </row>
    <row r="160" spans="1:53" s="81" customFormat="1" x14ac:dyDescent="0.3">
      <c r="A160" s="78"/>
      <c r="B160" s="1"/>
      <c r="C160" s="2"/>
      <c r="D160" s="2"/>
      <c r="E160" s="7"/>
      <c r="F160" s="2"/>
      <c r="G160" s="2"/>
      <c r="H160" s="2"/>
      <c r="I160" s="2"/>
      <c r="J160" s="47"/>
      <c r="K160" s="47"/>
      <c r="L160" s="43"/>
      <c r="M160" s="43"/>
      <c r="AO160" s="87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5"/>
    </row>
    <row r="161" spans="1:53" s="81" customFormat="1" x14ac:dyDescent="0.3">
      <c r="A161" s="78"/>
      <c r="B161" s="1"/>
      <c r="C161" s="2"/>
      <c r="D161" s="2"/>
      <c r="E161" s="7"/>
      <c r="F161" s="2"/>
      <c r="G161" s="2"/>
      <c r="H161" s="2"/>
      <c r="I161" s="2"/>
      <c r="J161" s="47"/>
      <c r="K161" s="47"/>
      <c r="L161" s="43"/>
      <c r="M161" s="43"/>
      <c r="AO161" s="87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5"/>
    </row>
    <row r="162" spans="1:53" s="81" customFormat="1" x14ac:dyDescent="0.3">
      <c r="A162" s="78"/>
      <c r="B162" s="89"/>
      <c r="C162" s="2"/>
      <c r="D162" s="2"/>
      <c r="E162" s="7"/>
      <c r="F162" s="2"/>
      <c r="G162" s="2"/>
      <c r="H162" s="2"/>
      <c r="I162" s="2"/>
      <c r="J162" s="47"/>
      <c r="K162" s="47"/>
      <c r="L162" s="43"/>
      <c r="M162" s="43"/>
      <c r="AO162" s="87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5"/>
    </row>
    <row r="163" spans="1:53" s="81" customFormat="1" x14ac:dyDescent="0.3">
      <c r="A163" s="78"/>
      <c r="B163" s="1"/>
      <c r="C163" s="2"/>
      <c r="D163" s="2"/>
      <c r="E163" s="7"/>
      <c r="F163" s="2"/>
      <c r="G163" s="2"/>
      <c r="H163" s="2"/>
      <c r="I163" s="2"/>
      <c r="J163" s="47"/>
      <c r="K163" s="47"/>
      <c r="L163" s="43"/>
      <c r="M163" s="43"/>
      <c r="AO163" s="87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5"/>
    </row>
    <row r="164" spans="1:53" s="81" customFormat="1" x14ac:dyDescent="0.3">
      <c r="A164" s="78"/>
      <c r="B164" s="1"/>
      <c r="C164" s="2"/>
      <c r="D164" s="2"/>
      <c r="E164" s="7"/>
      <c r="F164" s="2"/>
      <c r="G164" s="2"/>
      <c r="H164" s="2"/>
      <c r="I164" s="2"/>
      <c r="J164" s="47"/>
      <c r="K164" s="47"/>
      <c r="L164" s="43"/>
      <c r="M164" s="43"/>
      <c r="AO164" s="87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5"/>
    </row>
    <row r="165" spans="1:53" s="81" customFormat="1" x14ac:dyDescent="0.3">
      <c r="A165" s="78"/>
      <c r="B165" s="1"/>
      <c r="C165" s="2"/>
      <c r="D165" s="2"/>
      <c r="E165" s="7"/>
      <c r="F165" s="2"/>
      <c r="G165" s="2"/>
      <c r="H165" s="2"/>
      <c r="I165" s="2"/>
      <c r="J165" s="47"/>
      <c r="K165" s="47"/>
      <c r="L165" s="43"/>
      <c r="M165" s="43"/>
      <c r="AO165" s="87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5"/>
    </row>
    <row r="166" spans="1:53" s="81" customFormat="1" x14ac:dyDescent="0.3">
      <c r="A166" s="78"/>
      <c r="B166" s="1"/>
      <c r="C166" s="2"/>
      <c r="D166" s="2"/>
      <c r="E166" s="7"/>
      <c r="F166" s="2"/>
      <c r="G166" s="2"/>
      <c r="H166" s="2"/>
      <c r="I166" s="2"/>
      <c r="J166" s="47"/>
      <c r="K166" s="47"/>
      <c r="L166" s="43"/>
      <c r="M166" s="43"/>
      <c r="AO166" s="87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5"/>
    </row>
    <row r="167" spans="1:53" s="81" customFormat="1" x14ac:dyDescent="0.3">
      <c r="A167" s="78"/>
      <c r="B167" s="1"/>
      <c r="C167" s="2"/>
      <c r="D167" s="3"/>
      <c r="E167" s="7"/>
      <c r="F167" s="2"/>
      <c r="G167" s="2"/>
      <c r="H167" s="2"/>
      <c r="I167" s="2"/>
      <c r="J167" s="47"/>
      <c r="K167" s="47"/>
      <c r="L167" s="43"/>
      <c r="M167" s="43"/>
      <c r="AO167" s="87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5"/>
    </row>
    <row r="168" spans="1:53" s="81" customFormat="1" x14ac:dyDescent="0.3">
      <c r="A168" s="78"/>
      <c r="B168" s="1"/>
      <c r="C168" s="2"/>
      <c r="D168" s="3"/>
      <c r="E168" s="7"/>
      <c r="F168" s="2"/>
      <c r="G168" s="2"/>
      <c r="H168" s="2"/>
      <c r="I168" s="2"/>
      <c r="J168" s="47"/>
      <c r="K168" s="47"/>
      <c r="L168" s="43"/>
      <c r="M168" s="43"/>
      <c r="AO168" s="87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5"/>
    </row>
    <row r="169" spans="1:53" s="81" customFormat="1" x14ac:dyDescent="0.3">
      <c r="A169" s="78"/>
      <c r="B169" s="89"/>
      <c r="C169" s="2"/>
      <c r="D169" s="3"/>
      <c r="E169" s="7"/>
      <c r="F169" s="2"/>
      <c r="G169" s="2"/>
      <c r="H169" s="2"/>
      <c r="I169" s="2"/>
      <c r="J169" s="47"/>
      <c r="K169" s="47"/>
      <c r="L169" s="43"/>
      <c r="M169" s="43"/>
      <c r="AO169" s="87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5"/>
    </row>
    <row r="170" spans="1:53" s="81" customFormat="1" x14ac:dyDescent="0.3">
      <c r="A170" s="78"/>
      <c r="B170" s="1"/>
      <c r="C170" s="2"/>
      <c r="D170" s="3"/>
      <c r="E170" s="7"/>
      <c r="F170" s="2"/>
      <c r="G170" s="2"/>
      <c r="H170" s="2"/>
      <c r="I170" s="2"/>
      <c r="J170" s="47"/>
      <c r="K170" s="47"/>
      <c r="L170" s="43"/>
      <c r="M170" s="43"/>
      <c r="AO170" s="87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5"/>
    </row>
    <row r="171" spans="1:53" s="81" customFormat="1" x14ac:dyDescent="0.3">
      <c r="A171" s="78"/>
      <c r="B171" s="1"/>
      <c r="C171" s="2"/>
      <c r="D171" s="3"/>
      <c r="E171" s="7"/>
      <c r="F171" s="2"/>
      <c r="G171" s="2"/>
      <c r="H171" s="2"/>
      <c r="I171" s="2"/>
      <c r="J171" s="47"/>
      <c r="K171" s="47"/>
      <c r="L171" s="43"/>
      <c r="M171" s="43"/>
      <c r="AO171" s="87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5"/>
    </row>
    <row r="172" spans="1:53" s="81" customFormat="1" x14ac:dyDescent="0.3">
      <c r="A172" s="78"/>
      <c r="B172" s="1"/>
      <c r="C172" s="2"/>
      <c r="D172" s="3"/>
      <c r="E172" s="7"/>
      <c r="F172" s="2"/>
      <c r="G172" s="2"/>
      <c r="H172" s="2"/>
      <c r="I172" s="2"/>
      <c r="J172" s="47"/>
      <c r="K172" s="47"/>
      <c r="L172" s="43"/>
      <c r="M172" s="43"/>
      <c r="AO172" s="87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5"/>
    </row>
    <row r="173" spans="1:53" s="81" customFormat="1" x14ac:dyDescent="0.3">
      <c r="A173" s="78"/>
      <c r="B173" s="1"/>
      <c r="C173" s="2"/>
      <c r="D173" s="3"/>
      <c r="E173" s="7"/>
      <c r="F173" s="2"/>
      <c r="G173" s="2"/>
      <c r="H173" s="2"/>
      <c r="I173" s="2"/>
      <c r="J173" s="47"/>
      <c r="K173" s="47"/>
      <c r="L173" s="43"/>
      <c r="M173" s="43"/>
      <c r="AO173" s="87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5"/>
    </row>
    <row r="174" spans="1:53" s="81" customFormat="1" x14ac:dyDescent="0.3">
      <c r="A174" s="78"/>
      <c r="B174" s="1"/>
      <c r="C174" s="2"/>
      <c r="D174" s="3"/>
      <c r="E174" s="7"/>
      <c r="F174" s="2"/>
      <c r="G174" s="2"/>
      <c r="H174" s="2"/>
      <c r="I174" s="2"/>
      <c r="J174" s="47"/>
      <c r="K174" s="47"/>
      <c r="L174" s="43"/>
      <c r="M174" s="43"/>
      <c r="AO174" s="87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5"/>
    </row>
    <row r="175" spans="1:53" s="81" customFormat="1" x14ac:dyDescent="0.3">
      <c r="A175" s="78"/>
      <c r="B175" s="1"/>
      <c r="C175" s="2"/>
      <c r="D175" s="3"/>
      <c r="E175" s="7"/>
      <c r="F175" s="2"/>
      <c r="G175" s="2"/>
      <c r="H175" s="2"/>
      <c r="I175" s="2"/>
      <c r="J175" s="47"/>
      <c r="K175" s="47"/>
      <c r="L175" s="43"/>
      <c r="M175" s="43"/>
      <c r="AO175" s="87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5"/>
    </row>
    <row r="176" spans="1:53" s="81" customFormat="1" x14ac:dyDescent="0.3">
      <c r="A176" s="78"/>
      <c r="B176" s="1"/>
      <c r="C176" s="2"/>
      <c r="D176" s="3"/>
      <c r="E176" s="7"/>
      <c r="F176" s="2"/>
      <c r="G176" s="2"/>
      <c r="H176" s="2"/>
      <c r="I176" s="2"/>
      <c r="J176" s="47"/>
      <c r="K176" s="47"/>
      <c r="L176" s="43"/>
      <c r="M176" s="43"/>
      <c r="AO176" s="87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5"/>
    </row>
    <row r="177" spans="1:53" s="81" customFormat="1" x14ac:dyDescent="0.3">
      <c r="A177" s="78"/>
      <c r="B177" s="1"/>
      <c r="C177" s="2"/>
      <c r="D177" s="3"/>
      <c r="E177" s="7"/>
      <c r="F177" s="2"/>
      <c r="G177" s="2"/>
      <c r="H177" s="2"/>
      <c r="I177" s="2"/>
      <c r="J177" s="47"/>
      <c r="K177" s="47"/>
      <c r="L177" s="43"/>
      <c r="M177" s="43"/>
      <c r="AO177" s="87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5"/>
    </row>
    <row r="178" spans="1:53" s="81" customFormat="1" x14ac:dyDescent="0.3">
      <c r="A178" s="78"/>
      <c r="B178" s="1"/>
      <c r="C178" s="2"/>
      <c r="D178" s="3"/>
      <c r="E178" s="7"/>
      <c r="F178" s="2"/>
      <c r="G178" s="2"/>
      <c r="H178" s="2"/>
      <c r="I178" s="2"/>
      <c r="J178" s="47"/>
      <c r="K178" s="47"/>
      <c r="L178" s="43"/>
      <c r="M178" s="43"/>
      <c r="AO178" s="87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5"/>
    </row>
    <row r="179" spans="1:53" s="81" customFormat="1" x14ac:dyDescent="0.3">
      <c r="A179" s="78"/>
      <c r="B179" s="1"/>
      <c r="C179" s="2"/>
      <c r="D179" s="3"/>
      <c r="E179" s="7"/>
      <c r="F179" s="2"/>
      <c r="G179" s="2"/>
      <c r="H179" s="2"/>
      <c r="I179" s="2"/>
      <c r="J179" s="47"/>
      <c r="K179" s="47"/>
      <c r="L179" s="43"/>
      <c r="M179" s="43"/>
      <c r="AO179" s="87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5"/>
    </row>
    <row r="180" spans="1:53" s="81" customFormat="1" x14ac:dyDescent="0.3">
      <c r="A180" s="78"/>
      <c r="B180" s="1"/>
      <c r="C180" s="2"/>
      <c r="D180" s="3"/>
      <c r="E180" s="7"/>
      <c r="F180" s="2"/>
      <c r="G180" s="2"/>
      <c r="H180" s="2"/>
      <c r="I180" s="2"/>
      <c r="J180" s="47"/>
      <c r="K180" s="47"/>
      <c r="L180" s="43"/>
      <c r="M180" s="43"/>
      <c r="AO180" s="87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5"/>
    </row>
    <row r="181" spans="1:53" s="81" customFormat="1" x14ac:dyDescent="0.3">
      <c r="A181" s="78"/>
      <c r="B181" s="1"/>
      <c r="C181" s="2"/>
      <c r="D181" s="3"/>
      <c r="E181" s="7"/>
      <c r="F181" s="2"/>
      <c r="G181" s="2"/>
      <c r="H181" s="2"/>
      <c r="I181" s="2"/>
      <c r="J181" s="47"/>
      <c r="K181" s="47"/>
      <c r="L181" s="43"/>
      <c r="M181" s="43"/>
      <c r="AO181" s="87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5"/>
    </row>
    <row r="182" spans="1:53" s="81" customFormat="1" x14ac:dyDescent="0.3">
      <c r="A182" s="78"/>
      <c r="B182" s="1"/>
      <c r="C182" s="2"/>
      <c r="D182" s="3"/>
      <c r="E182" s="7"/>
      <c r="F182" s="2"/>
      <c r="G182" s="2"/>
      <c r="H182" s="2"/>
      <c r="I182" s="2"/>
      <c r="J182" s="47"/>
      <c r="K182" s="47"/>
      <c r="L182" s="43"/>
      <c r="M182" s="43"/>
      <c r="AO182" s="87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5"/>
    </row>
    <row r="183" spans="1:53" s="81" customFormat="1" x14ac:dyDescent="0.3">
      <c r="A183" s="78"/>
      <c r="B183" s="1"/>
      <c r="C183" s="2"/>
      <c r="D183" s="3"/>
      <c r="E183" s="7"/>
      <c r="F183" s="2"/>
      <c r="G183" s="2"/>
      <c r="H183" s="2"/>
      <c r="I183" s="2"/>
      <c r="J183" s="47"/>
      <c r="K183" s="47"/>
      <c r="L183" s="43"/>
      <c r="M183" s="43"/>
      <c r="AO183" s="87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5"/>
    </row>
    <row r="184" spans="1:53" s="81" customFormat="1" x14ac:dyDescent="0.3">
      <c r="A184" s="78"/>
      <c r="B184" s="1"/>
      <c r="C184" s="2"/>
      <c r="D184" s="3"/>
      <c r="E184" s="7"/>
      <c r="F184" s="2"/>
      <c r="G184" s="2"/>
      <c r="H184" s="2"/>
      <c r="I184" s="2"/>
      <c r="J184" s="47"/>
      <c r="K184" s="47"/>
      <c r="L184" s="43"/>
      <c r="M184" s="43"/>
      <c r="AO184" s="87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5"/>
    </row>
    <row r="185" spans="1:53" s="81" customFormat="1" x14ac:dyDescent="0.3">
      <c r="A185" s="78"/>
      <c r="B185" s="1"/>
      <c r="C185" s="2"/>
      <c r="D185" s="3"/>
      <c r="E185" s="7"/>
      <c r="F185" s="2"/>
      <c r="G185" s="2"/>
      <c r="H185" s="2"/>
      <c r="I185" s="2"/>
      <c r="J185" s="47"/>
      <c r="K185" s="47"/>
      <c r="L185" s="43"/>
      <c r="M185" s="43"/>
      <c r="AO185" s="87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5"/>
    </row>
    <row r="186" spans="1:53" s="81" customFormat="1" x14ac:dyDescent="0.3">
      <c r="A186" s="78"/>
      <c r="B186" s="1"/>
      <c r="C186" s="2"/>
      <c r="D186" s="3"/>
      <c r="E186" s="7"/>
      <c r="F186" s="2"/>
      <c r="G186" s="2"/>
      <c r="H186" s="2"/>
      <c r="I186" s="2"/>
      <c r="J186" s="47"/>
      <c r="K186" s="47"/>
      <c r="L186" s="43"/>
      <c r="M186" s="43"/>
      <c r="AO186" s="87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5"/>
    </row>
    <row r="187" spans="1:53" s="81" customFormat="1" x14ac:dyDescent="0.3">
      <c r="A187" s="78"/>
      <c r="B187" s="1"/>
      <c r="C187" s="2"/>
      <c r="D187" s="3"/>
      <c r="E187" s="7"/>
      <c r="F187" s="2"/>
      <c r="G187" s="2"/>
      <c r="H187" s="2"/>
      <c r="I187" s="2"/>
      <c r="J187" s="47"/>
      <c r="K187" s="47"/>
      <c r="L187" s="43"/>
      <c r="M187" s="43"/>
      <c r="AO187" s="87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5"/>
    </row>
    <row r="188" spans="1:53" s="81" customFormat="1" x14ac:dyDescent="0.3">
      <c r="A188" s="78"/>
      <c r="B188" s="1"/>
      <c r="C188" s="2"/>
      <c r="D188" s="3"/>
      <c r="E188" s="7"/>
      <c r="F188" s="2"/>
      <c r="G188" s="2"/>
      <c r="H188" s="2"/>
      <c r="I188" s="2"/>
      <c r="J188" s="47"/>
      <c r="K188" s="47"/>
      <c r="L188" s="43"/>
      <c r="M188" s="43"/>
      <c r="AO188" s="87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5"/>
    </row>
    <row r="189" spans="1:53" s="81" customFormat="1" x14ac:dyDescent="0.3">
      <c r="A189" s="78"/>
      <c r="B189" s="1"/>
      <c r="C189" s="2"/>
      <c r="D189" s="3"/>
      <c r="E189" s="7"/>
      <c r="F189" s="2"/>
      <c r="G189" s="2"/>
      <c r="H189" s="2"/>
      <c r="I189" s="2"/>
      <c r="J189" s="47"/>
      <c r="K189" s="47"/>
      <c r="L189" s="43"/>
      <c r="M189" s="43"/>
      <c r="AO189" s="87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5"/>
    </row>
    <row r="190" spans="1:53" s="81" customFormat="1" x14ac:dyDescent="0.3">
      <c r="A190" s="78"/>
      <c r="B190" s="1"/>
      <c r="C190" s="2"/>
      <c r="D190" s="3"/>
      <c r="E190" s="7"/>
      <c r="F190" s="2"/>
      <c r="G190" s="2"/>
      <c r="H190" s="2"/>
      <c r="I190" s="2"/>
      <c r="J190" s="47"/>
      <c r="K190" s="47"/>
      <c r="L190" s="43"/>
      <c r="M190" s="43"/>
      <c r="AO190" s="87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5"/>
    </row>
    <row r="191" spans="1:53" s="81" customFormat="1" x14ac:dyDescent="0.3">
      <c r="A191" s="78"/>
      <c r="B191" s="1"/>
      <c r="C191" s="2"/>
      <c r="D191" s="3"/>
      <c r="E191" s="7"/>
      <c r="F191" s="2"/>
      <c r="G191" s="2"/>
      <c r="H191" s="2"/>
      <c r="I191" s="2"/>
      <c r="J191" s="47"/>
      <c r="K191" s="47"/>
      <c r="L191" s="43"/>
      <c r="M191" s="43"/>
      <c r="AO191" s="87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5"/>
    </row>
    <row r="192" spans="1:53" s="81" customFormat="1" x14ac:dyDescent="0.3">
      <c r="A192" s="78"/>
      <c r="B192" s="1"/>
      <c r="C192" s="2"/>
      <c r="D192" s="3"/>
      <c r="E192" s="7"/>
      <c r="F192" s="2"/>
      <c r="G192" s="2"/>
      <c r="H192" s="2"/>
      <c r="I192" s="2"/>
      <c r="J192" s="47"/>
      <c r="K192" s="47"/>
      <c r="L192" s="43"/>
      <c r="M192" s="43"/>
      <c r="AO192" s="87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5"/>
    </row>
    <row r="193" spans="1:53" s="81" customFormat="1" x14ac:dyDescent="0.3">
      <c r="A193" s="78"/>
      <c r="B193" s="1"/>
      <c r="C193" s="2"/>
      <c r="D193" s="3"/>
      <c r="E193" s="7"/>
      <c r="F193" s="2"/>
      <c r="G193" s="2"/>
      <c r="H193" s="2"/>
      <c r="I193" s="2"/>
      <c r="J193" s="47"/>
      <c r="K193" s="47"/>
      <c r="L193" s="43"/>
      <c r="M193" s="43"/>
      <c r="AO193" s="87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5"/>
    </row>
    <row r="194" spans="1:53" s="81" customFormat="1" x14ac:dyDescent="0.3">
      <c r="A194" s="78"/>
      <c r="B194" s="1"/>
      <c r="C194" s="2"/>
      <c r="D194" s="3"/>
      <c r="E194" s="7"/>
      <c r="F194" s="2"/>
      <c r="G194" s="2"/>
      <c r="H194" s="2"/>
      <c r="I194" s="2"/>
      <c r="J194" s="47"/>
      <c r="K194" s="47"/>
      <c r="L194" s="43"/>
      <c r="M194" s="43"/>
      <c r="AO194" s="87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5"/>
    </row>
    <row r="195" spans="1:53" s="81" customFormat="1" x14ac:dyDescent="0.3">
      <c r="A195" s="78"/>
      <c r="B195" s="1"/>
      <c r="C195" s="2"/>
      <c r="D195" s="3"/>
      <c r="E195" s="7"/>
      <c r="F195" s="2"/>
      <c r="G195" s="2"/>
      <c r="H195" s="2"/>
      <c r="I195" s="2"/>
      <c r="J195" s="47"/>
      <c r="K195" s="47"/>
      <c r="L195" s="43"/>
      <c r="M195" s="43"/>
      <c r="AO195" s="87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5"/>
    </row>
    <row r="196" spans="1:53" s="81" customFormat="1" x14ac:dyDescent="0.3">
      <c r="A196" s="78"/>
      <c r="B196" s="1"/>
      <c r="C196" s="2"/>
      <c r="D196" s="3"/>
      <c r="E196" s="7"/>
      <c r="F196" s="2"/>
      <c r="G196" s="2"/>
      <c r="H196" s="2"/>
      <c r="I196" s="2"/>
      <c r="J196" s="47"/>
      <c r="K196" s="47"/>
      <c r="L196" s="43"/>
      <c r="M196" s="43"/>
      <c r="AO196" s="87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5"/>
    </row>
    <row r="197" spans="1:53" s="81" customFormat="1" x14ac:dyDescent="0.3">
      <c r="A197" s="78"/>
      <c r="B197" s="1"/>
      <c r="C197" s="2"/>
      <c r="D197" s="3"/>
      <c r="E197" s="7"/>
      <c r="F197" s="2"/>
      <c r="G197" s="2"/>
      <c r="H197" s="2"/>
      <c r="I197" s="2"/>
      <c r="J197" s="47"/>
      <c r="K197" s="47"/>
      <c r="L197" s="43"/>
      <c r="M197" s="43"/>
      <c r="AO197" s="87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5"/>
    </row>
    <row r="198" spans="1:53" s="81" customFormat="1" x14ac:dyDescent="0.3">
      <c r="A198" s="78"/>
      <c r="B198" s="1"/>
      <c r="C198" s="2"/>
      <c r="D198" s="3"/>
      <c r="E198" s="7"/>
      <c r="F198" s="2"/>
      <c r="G198" s="2"/>
      <c r="H198" s="2"/>
      <c r="I198" s="2"/>
      <c r="J198" s="47"/>
      <c r="K198" s="47"/>
      <c r="L198" s="43"/>
      <c r="M198" s="43"/>
      <c r="AO198" s="87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5"/>
    </row>
    <row r="199" spans="1:53" s="81" customFormat="1" x14ac:dyDescent="0.3">
      <c r="A199" s="78"/>
      <c r="B199" s="1"/>
      <c r="C199" s="2"/>
      <c r="D199" s="3"/>
      <c r="E199" s="7"/>
      <c r="F199" s="2"/>
      <c r="G199" s="2"/>
      <c r="H199" s="2"/>
      <c r="I199" s="2"/>
      <c r="J199" s="47"/>
      <c r="K199" s="47"/>
      <c r="L199" s="43"/>
      <c r="M199" s="43"/>
      <c r="AO199" s="87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5"/>
    </row>
    <row r="200" spans="1:53" s="81" customFormat="1" x14ac:dyDescent="0.3">
      <c r="A200" s="78"/>
      <c r="B200" s="1"/>
      <c r="C200" s="2"/>
      <c r="D200" s="3"/>
      <c r="E200" s="7"/>
      <c r="F200" s="2"/>
      <c r="G200" s="2"/>
      <c r="H200" s="2"/>
      <c r="I200" s="2"/>
      <c r="J200" s="47"/>
      <c r="K200" s="47"/>
      <c r="L200" s="43"/>
      <c r="M200" s="43"/>
      <c r="AO200" s="87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5"/>
    </row>
    <row r="201" spans="1:53" s="81" customFormat="1" x14ac:dyDescent="0.3">
      <c r="A201" s="78"/>
      <c r="B201" s="1"/>
      <c r="C201" s="2"/>
      <c r="D201" s="3"/>
      <c r="E201" s="7"/>
      <c r="F201" s="2"/>
      <c r="G201" s="2"/>
      <c r="H201" s="2"/>
      <c r="I201" s="2"/>
      <c r="J201" s="47"/>
      <c r="K201" s="47"/>
      <c r="L201" s="43"/>
      <c r="M201" s="43"/>
      <c r="AO201" s="87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5"/>
    </row>
    <row r="202" spans="1:53" s="81" customFormat="1" x14ac:dyDescent="0.3">
      <c r="A202" s="78"/>
      <c r="B202" s="1"/>
      <c r="C202" s="2"/>
      <c r="D202" s="3"/>
      <c r="E202" s="7"/>
      <c r="F202" s="2"/>
      <c r="G202" s="2"/>
      <c r="H202" s="2"/>
      <c r="I202" s="2"/>
      <c r="J202" s="47"/>
      <c r="K202" s="47"/>
      <c r="L202" s="43"/>
      <c r="M202" s="43"/>
      <c r="AO202" s="87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5"/>
    </row>
    <row r="203" spans="1:53" s="81" customFormat="1" x14ac:dyDescent="0.3">
      <c r="A203" s="78"/>
      <c r="B203" s="1"/>
      <c r="C203" s="2"/>
      <c r="D203" s="3"/>
      <c r="E203" s="7"/>
      <c r="F203" s="2"/>
      <c r="G203" s="2"/>
      <c r="H203" s="2"/>
      <c r="I203" s="2"/>
      <c r="J203" s="47"/>
      <c r="K203" s="47"/>
      <c r="L203" s="43"/>
      <c r="M203" s="43"/>
      <c r="AO203" s="87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5"/>
    </row>
    <row r="204" spans="1:53" s="81" customFormat="1" x14ac:dyDescent="0.3">
      <c r="A204" s="78"/>
      <c r="B204" s="1"/>
      <c r="C204" s="2"/>
      <c r="D204" s="3"/>
      <c r="E204" s="7"/>
      <c r="F204" s="2"/>
      <c r="G204" s="2"/>
      <c r="H204" s="2"/>
      <c r="I204" s="2"/>
      <c r="J204" s="47"/>
      <c r="K204" s="47"/>
      <c r="L204" s="43"/>
      <c r="M204" s="43"/>
      <c r="AO204" s="87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5"/>
    </row>
    <row r="205" spans="1:53" s="81" customFormat="1" x14ac:dyDescent="0.3">
      <c r="A205" s="78"/>
      <c r="B205" s="1"/>
      <c r="C205" s="2"/>
      <c r="D205" s="3"/>
      <c r="E205" s="7"/>
      <c r="F205" s="2"/>
      <c r="G205" s="2"/>
      <c r="H205" s="2"/>
      <c r="I205" s="2"/>
      <c r="J205" s="47"/>
      <c r="K205" s="47"/>
      <c r="L205" s="43"/>
      <c r="M205" s="43"/>
      <c r="AO205" s="87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5"/>
    </row>
    <row r="206" spans="1:53" s="81" customFormat="1" x14ac:dyDescent="0.3">
      <c r="A206" s="78"/>
      <c r="B206" s="1"/>
      <c r="C206" s="2"/>
      <c r="D206" s="3"/>
      <c r="E206" s="7"/>
      <c r="F206" s="2"/>
      <c r="G206" s="2"/>
      <c r="H206" s="2"/>
      <c r="I206" s="2"/>
      <c r="J206" s="47"/>
      <c r="K206" s="47"/>
      <c r="L206" s="43"/>
      <c r="M206" s="43"/>
      <c r="AO206" s="87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5"/>
    </row>
    <row r="207" spans="1:53" s="81" customFormat="1" x14ac:dyDescent="0.3">
      <c r="A207" s="78"/>
      <c r="B207" s="1"/>
      <c r="C207" s="2"/>
      <c r="D207" s="3"/>
      <c r="E207" s="7"/>
      <c r="F207" s="2"/>
      <c r="G207" s="2"/>
      <c r="H207" s="2"/>
      <c r="I207" s="2"/>
      <c r="J207" s="47"/>
      <c r="K207" s="47"/>
      <c r="L207" s="43"/>
      <c r="M207" s="43"/>
      <c r="AO207" s="87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5"/>
    </row>
    <row r="208" spans="1:53" s="81" customFormat="1" x14ac:dyDescent="0.3">
      <c r="A208" s="78"/>
      <c r="B208" s="1"/>
      <c r="C208" s="2"/>
      <c r="D208" s="3"/>
      <c r="E208" s="7"/>
      <c r="F208" s="2"/>
      <c r="G208" s="2"/>
      <c r="H208" s="2"/>
      <c r="I208" s="2"/>
      <c r="J208" s="47"/>
      <c r="K208" s="47"/>
      <c r="L208" s="43"/>
      <c r="M208" s="43"/>
      <c r="AO208" s="87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5"/>
    </row>
    <row r="209" spans="1:53" s="81" customFormat="1" x14ac:dyDescent="0.3">
      <c r="A209" s="78"/>
      <c r="B209" s="1"/>
      <c r="C209" s="2"/>
      <c r="D209" s="3"/>
      <c r="E209" s="7"/>
      <c r="F209" s="2"/>
      <c r="G209" s="2"/>
      <c r="H209" s="2"/>
      <c r="I209" s="2"/>
      <c r="J209" s="47"/>
      <c r="K209" s="47"/>
      <c r="L209" s="43"/>
      <c r="M209" s="43"/>
      <c r="AO209" s="87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5"/>
    </row>
    <row r="210" spans="1:53" s="81" customFormat="1" x14ac:dyDescent="0.3">
      <c r="A210" s="78"/>
      <c r="B210" s="1"/>
      <c r="C210" s="2"/>
      <c r="D210" s="3"/>
      <c r="E210" s="7"/>
      <c r="F210" s="2"/>
      <c r="G210" s="2"/>
      <c r="H210" s="2"/>
      <c r="I210" s="2"/>
      <c r="J210" s="47"/>
      <c r="K210" s="47"/>
      <c r="L210" s="43"/>
      <c r="M210" s="43"/>
      <c r="AO210" s="87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5"/>
    </row>
    <row r="211" spans="1:53" s="81" customFormat="1" x14ac:dyDescent="0.3">
      <c r="A211" s="78"/>
      <c r="B211" s="1"/>
      <c r="C211" s="2"/>
      <c r="D211" s="3"/>
      <c r="E211" s="7"/>
      <c r="F211" s="2"/>
      <c r="G211" s="2"/>
      <c r="H211" s="2"/>
      <c r="I211" s="2"/>
      <c r="J211" s="47"/>
      <c r="K211" s="47"/>
      <c r="L211" s="43"/>
      <c r="M211" s="43"/>
      <c r="AO211" s="87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5"/>
    </row>
    <row r="212" spans="1:53" s="81" customFormat="1" x14ac:dyDescent="0.3">
      <c r="A212" s="78"/>
      <c r="B212" s="1"/>
      <c r="C212" s="2"/>
      <c r="D212" s="3"/>
      <c r="E212" s="7"/>
      <c r="F212" s="2"/>
      <c r="G212" s="2"/>
      <c r="H212" s="2"/>
      <c r="I212" s="2"/>
      <c r="J212" s="47"/>
      <c r="K212" s="47"/>
      <c r="L212" s="43"/>
      <c r="M212" s="43"/>
      <c r="AO212" s="87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5"/>
    </row>
    <row r="213" spans="1:53" s="81" customFormat="1" x14ac:dyDescent="0.3">
      <c r="A213" s="78"/>
      <c r="B213" s="1"/>
      <c r="C213" s="2"/>
      <c r="D213" s="3"/>
      <c r="E213" s="7"/>
      <c r="F213" s="2"/>
      <c r="G213" s="2"/>
      <c r="H213" s="2"/>
      <c r="I213" s="2"/>
      <c r="J213" s="47"/>
      <c r="K213" s="47"/>
      <c r="L213" s="43"/>
      <c r="M213" s="43"/>
      <c r="AO213" s="87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5"/>
    </row>
    <row r="214" spans="1:53" s="81" customFormat="1" x14ac:dyDescent="0.3">
      <c r="A214" s="78"/>
      <c r="B214" s="1"/>
      <c r="C214" s="2"/>
      <c r="D214" s="3"/>
      <c r="E214" s="7"/>
      <c r="F214" s="2"/>
      <c r="G214" s="2"/>
      <c r="H214" s="2"/>
      <c r="I214" s="2"/>
      <c r="J214" s="47"/>
      <c r="K214" s="47"/>
      <c r="L214" s="43"/>
      <c r="M214" s="43"/>
      <c r="AO214" s="87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5"/>
    </row>
    <row r="215" spans="1:53" s="81" customFormat="1" x14ac:dyDescent="0.3">
      <c r="A215" s="78"/>
      <c r="B215" s="1"/>
      <c r="C215" s="2"/>
      <c r="D215" s="3"/>
      <c r="E215" s="7"/>
      <c r="F215" s="2"/>
      <c r="G215" s="2"/>
      <c r="H215" s="2"/>
      <c r="I215" s="2"/>
      <c r="J215" s="47"/>
      <c r="K215" s="47"/>
      <c r="L215" s="43"/>
      <c r="M215" s="43"/>
      <c r="AO215" s="87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5"/>
    </row>
    <row r="216" spans="1:53" s="81" customFormat="1" x14ac:dyDescent="0.3">
      <c r="A216" s="78"/>
      <c r="B216" s="1"/>
      <c r="C216" s="2"/>
      <c r="D216" s="3"/>
      <c r="E216" s="7"/>
      <c r="F216" s="2"/>
      <c r="G216" s="2"/>
      <c r="H216" s="2"/>
      <c r="I216" s="2"/>
      <c r="J216" s="47"/>
      <c r="K216" s="47"/>
      <c r="L216" s="43"/>
      <c r="M216" s="43"/>
      <c r="AO216" s="87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5"/>
    </row>
    <row r="217" spans="1:53" s="81" customFormat="1" x14ac:dyDescent="0.3">
      <c r="A217" s="78"/>
      <c r="B217" s="1"/>
      <c r="C217" s="2"/>
      <c r="D217" s="3"/>
      <c r="E217" s="7"/>
      <c r="F217" s="2"/>
      <c r="G217" s="2"/>
      <c r="H217" s="2"/>
      <c r="I217" s="2"/>
      <c r="J217" s="47"/>
      <c r="K217" s="47"/>
      <c r="L217" s="43"/>
      <c r="M217" s="43"/>
      <c r="AO217" s="87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5"/>
    </row>
    <row r="218" spans="1:53" s="81" customFormat="1" x14ac:dyDescent="0.3">
      <c r="A218" s="78"/>
      <c r="B218" s="1"/>
      <c r="C218" s="2"/>
      <c r="D218" s="3"/>
      <c r="E218" s="7"/>
      <c r="F218" s="2"/>
      <c r="G218" s="2"/>
      <c r="H218" s="2"/>
      <c r="I218" s="2"/>
      <c r="J218" s="47"/>
      <c r="K218" s="47"/>
      <c r="L218" s="43"/>
      <c r="M218" s="43"/>
      <c r="AO218" s="87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5"/>
    </row>
    <row r="219" spans="1:53" s="81" customFormat="1" x14ac:dyDescent="0.3">
      <c r="A219" s="78"/>
      <c r="B219" s="1"/>
      <c r="C219" s="2"/>
      <c r="D219" s="3"/>
      <c r="E219" s="7"/>
      <c r="F219" s="2"/>
      <c r="G219" s="2"/>
      <c r="H219" s="2"/>
      <c r="I219" s="2"/>
      <c r="J219" s="47"/>
      <c r="K219" s="47"/>
      <c r="L219" s="43"/>
      <c r="M219" s="43"/>
      <c r="AO219" s="87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5"/>
    </row>
    <row r="220" spans="1:53" s="81" customFormat="1" x14ac:dyDescent="0.3">
      <c r="A220" s="78"/>
      <c r="B220" s="1"/>
      <c r="C220" s="2"/>
      <c r="D220" s="3"/>
      <c r="E220" s="7"/>
      <c r="F220" s="2"/>
      <c r="G220" s="2"/>
      <c r="H220" s="2"/>
      <c r="I220" s="2"/>
      <c r="J220" s="47"/>
      <c r="K220" s="47"/>
      <c r="L220" s="43"/>
      <c r="M220" s="43"/>
      <c r="AO220" s="87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5"/>
    </row>
    <row r="221" spans="1:53" s="81" customFormat="1" x14ac:dyDescent="0.3">
      <c r="A221" s="78"/>
      <c r="B221" s="1"/>
      <c r="C221" s="2"/>
      <c r="D221" s="3"/>
      <c r="E221" s="7"/>
      <c r="F221" s="2"/>
      <c r="G221" s="2"/>
      <c r="H221" s="2"/>
      <c r="I221" s="2"/>
      <c r="J221" s="47"/>
      <c r="K221" s="47"/>
      <c r="L221" s="43"/>
      <c r="M221" s="43"/>
      <c r="AO221" s="87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5"/>
    </row>
    <row r="222" spans="1:53" s="81" customFormat="1" x14ac:dyDescent="0.3">
      <c r="A222" s="78"/>
      <c r="B222" s="1"/>
      <c r="C222" s="2"/>
      <c r="D222" s="3"/>
      <c r="E222" s="7"/>
      <c r="F222" s="2"/>
      <c r="G222" s="2"/>
      <c r="H222" s="2"/>
      <c r="I222" s="2"/>
      <c r="J222" s="47"/>
      <c r="K222" s="47"/>
      <c r="L222" s="43"/>
      <c r="M222" s="43"/>
      <c r="AO222" s="87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5"/>
    </row>
    <row r="223" spans="1:53" s="81" customFormat="1" x14ac:dyDescent="0.3">
      <c r="A223" s="78"/>
      <c r="B223" s="1"/>
      <c r="C223" s="2"/>
      <c r="D223" s="3"/>
      <c r="E223" s="7"/>
      <c r="F223" s="2"/>
      <c r="G223" s="2"/>
      <c r="H223" s="2"/>
      <c r="I223" s="2"/>
      <c r="J223" s="47"/>
      <c r="K223" s="47"/>
      <c r="L223" s="43"/>
      <c r="M223" s="43"/>
      <c r="AO223" s="87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5"/>
    </row>
    <row r="224" spans="1:53" s="81" customFormat="1" x14ac:dyDescent="0.3">
      <c r="A224" s="78"/>
      <c r="B224" s="1"/>
      <c r="C224" s="2"/>
      <c r="D224" s="3"/>
      <c r="E224" s="7"/>
      <c r="F224" s="2"/>
      <c r="G224" s="2"/>
      <c r="H224" s="2"/>
      <c r="I224" s="2"/>
      <c r="J224" s="47"/>
      <c r="K224" s="47"/>
      <c r="L224" s="43"/>
      <c r="M224" s="43"/>
      <c r="AO224" s="87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5"/>
    </row>
    <row r="225" spans="1:53" s="81" customFormat="1" x14ac:dyDescent="0.3">
      <c r="A225" s="78"/>
      <c r="B225" s="1"/>
      <c r="C225" s="2"/>
      <c r="D225" s="3"/>
      <c r="E225" s="7"/>
      <c r="F225" s="2"/>
      <c r="G225" s="2"/>
      <c r="H225" s="2"/>
      <c r="I225" s="2"/>
      <c r="J225" s="47"/>
      <c r="K225" s="47"/>
      <c r="L225" s="43"/>
      <c r="M225" s="43"/>
      <c r="AO225" s="87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5"/>
    </row>
    <row r="226" spans="1:53" s="81" customFormat="1" x14ac:dyDescent="0.3">
      <c r="A226" s="78"/>
      <c r="B226" s="1"/>
      <c r="C226" s="2"/>
      <c r="D226" s="3"/>
      <c r="E226" s="7"/>
      <c r="F226" s="2"/>
      <c r="G226" s="2"/>
      <c r="H226" s="2"/>
      <c r="I226" s="2"/>
      <c r="J226" s="47"/>
      <c r="K226" s="47"/>
      <c r="L226" s="43"/>
      <c r="M226" s="43"/>
      <c r="AO226" s="87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5"/>
    </row>
    <row r="227" spans="1:53" s="81" customFormat="1" x14ac:dyDescent="0.3">
      <c r="A227" s="78"/>
      <c r="B227" s="1"/>
      <c r="C227" s="2"/>
      <c r="D227" s="3"/>
      <c r="E227" s="7"/>
      <c r="F227" s="2"/>
      <c r="G227" s="2"/>
      <c r="H227" s="2"/>
      <c r="I227" s="2"/>
      <c r="J227" s="47"/>
      <c r="K227" s="47"/>
      <c r="L227" s="43"/>
      <c r="M227" s="43"/>
      <c r="AO227" s="87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5"/>
    </row>
    <row r="228" spans="1:53" s="81" customFormat="1" x14ac:dyDescent="0.3">
      <c r="A228" s="78"/>
      <c r="B228" s="1"/>
      <c r="C228" s="2"/>
      <c r="D228" s="3"/>
      <c r="E228" s="7"/>
      <c r="F228" s="2"/>
      <c r="G228" s="2"/>
      <c r="H228" s="2"/>
      <c r="I228" s="2"/>
      <c r="J228" s="47"/>
      <c r="K228" s="47"/>
      <c r="L228" s="43"/>
      <c r="M228" s="43"/>
      <c r="AO228" s="87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5"/>
    </row>
    <row r="229" spans="1:53" s="81" customFormat="1" x14ac:dyDescent="0.3">
      <c r="A229" s="78"/>
      <c r="B229" s="1"/>
      <c r="C229" s="2"/>
      <c r="D229" s="3"/>
      <c r="E229" s="7"/>
      <c r="F229" s="2"/>
      <c r="G229" s="2"/>
      <c r="H229" s="2"/>
      <c r="I229" s="2"/>
      <c r="J229" s="47"/>
      <c r="K229" s="47"/>
      <c r="L229" s="43"/>
      <c r="M229" s="43"/>
      <c r="AO229" s="87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5"/>
    </row>
    <row r="230" spans="1:53" s="81" customFormat="1" x14ac:dyDescent="0.3">
      <c r="A230" s="78"/>
      <c r="B230" s="1"/>
      <c r="C230" s="2"/>
      <c r="D230" s="3"/>
      <c r="E230" s="7"/>
      <c r="F230" s="2"/>
      <c r="G230" s="2"/>
      <c r="H230" s="2"/>
      <c r="I230" s="2"/>
      <c r="J230" s="47"/>
      <c r="K230" s="47"/>
      <c r="L230" s="43"/>
      <c r="M230" s="43"/>
      <c r="AO230" s="87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5"/>
    </row>
    <row r="231" spans="1:53" s="81" customFormat="1" x14ac:dyDescent="0.3">
      <c r="A231" s="78"/>
      <c r="B231" s="1"/>
      <c r="C231" s="2"/>
      <c r="D231" s="3"/>
      <c r="E231" s="7"/>
      <c r="F231" s="2"/>
      <c r="G231" s="2"/>
      <c r="H231" s="2"/>
      <c r="I231" s="2"/>
      <c r="J231" s="47"/>
      <c r="K231" s="47"/>
      <c r="L231" s="43"/>
      <c r="M231" s="43"/>
      <c r="AO231" s="87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5"/>
    </row>
    <row r="232" spans="1:53" s="81" customFormat="1" x14ac:dyDescent="0.3">
      <c r="A232" s="78"/>
      <c r="B232" s="1"/>
      <c r="C232" s="2"/>
      <c r="D232" s="3"/>
      <c r="E232" s="7"/>
      <c r="F232" s="2"/>
      <c r="G232" s="2"/>
      <c r="H232" s="2"/>
      <c r="I232" s="2"/>
      <c r="J232" s="47"/>
      <c r="K232" s="47"/>
      <c r="L232" s="43"/>
      <c r="M232" s="43"/>
      <c r="AO232" s="87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5"/>
    </row>
    <row r="233" spans="1:53" s="81" customFormat="1" x14ac:dyDescent="0.3">
      <c r="A233" s="78"/>
      <c r="B233" s="1"/>
      <c r="C233" s="2"/>
      <c r="D233" s="3"/>
      <c r="E233" s="7"/>
      <c r="F233" s="2"/>
      <c r="G233" s="2"/>
      <c r="H233" s="2"/>
      <c r="I233" s="2"/>
      <c r="J233" s="47"/>
      <c r="K233" s="47"/>
      <c r="L233" s="43"/>
      <c r="M233" s="43"/>
      <c r="AO233" s="87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5"/>
    </row>
    <row r="234" spans="1:53" s="81" customFormat="1" x14ac:dyDescent="0.3">
      <c r="A234" s="78"/>
      <c r="B234" s="1"/>
      <c r="C234" s="2"/>
      <c r="D234" s="3"/>
      <c r="E234" s="7"/>
      <c r="F234" s="2"/>
      <c r="G234" s="2"/>
      <c r="H234" s="2"/>
      <c r="I234" s="2"/>
      <c r="J234" s="47"/>
      <c r="K234" s="47"/>
      <c r="L234" s="43"/>
      <c r="M234" s="43"/>
      <c r="AO234" s="87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5"/>
    </row>
    <row r="235" spans="1:53" s="81" customFormat="1" x14ac:dyDescent="0.3">
      <c r="A235" s="78"/>
      <c r="B235" s="1"/>
      <c r="C235" s="2"/>
      <c r="D235" s="3"/>
      <c r="E235" s="7"/>
      <c r="F235" s="2"/>
      <c r="G235" s="2"/>
      <c r="H235" s="2"/>
      <c r="I235" s="2"/>
      <c r="J235" s="47"/>
      <c r="K235" s="47"/>
      <c r="L235" s="43"/>
      <c r="M235" s="43"/>
      <c r="AO235" s="87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5"/>
    </row>
    <row r="236" spans="1:53" s="81" customFormat="1" x14ac:dyDescent="0.3">
      <c r="A236" s="78"/>
      <c r="B236" s="1"/>
      <c r="C236" s="2"/>
      <c r="D236" s="3"/>
      <c r="E236" s="7"/>
      <c r="F236" s="2"/>
      <c r="G236" s="2"/>
      <c r="H236" s="2"/>
      <c r="I236" s="2"/>
      <c r="J236" s="47"/>
      <c r="K236" s="47"/>
      <c r="L236" s="43"/>
      <c r="M236" s="43"/>
      <c r="AO236" s="87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5"/>
    </row>
    <row r="237" spans="1:53" s="81" customFormat="1" x14ac:dyDescent="0.3">
      <c r="A237" s="78"/>
      <c r="B237" s="1"/>
      <c r="C237" s="2"/>
      <c r="D237" s="3"/>
      <c r="E237" s="7"/>
      <c r="F237" s="2"/>
      <c r="G237" s="2"/>
      <c r="H237" s="2"/>
      <c r="I237" s="2"/>
      <c r="J237" s="47"/>
      <c r="K237" s="47"/>
      <c r="L237" s="43"/>
      <c r="M237" s="43"/>
      <c r="AO237" s="87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5"/>
    </row>
    <row r="238" spans="1:53" s="81" customFormat="1" x14ac:dyDescent="0.3">
      <c r="A238" s="78"/>
      <c r="B238" s="1"/>
      <c r="C238" s="2"/>
      <c r="D238" s="3"/>
      <c r="E238" s="7"/>
      <c r="F238" s="2"/>
      <c r="G238" s="2"/>
      <c r="H238" s="2"/>
      <c r="I238" s="2"/>
      <c r="J238" s="47"/>
      <c r="K238" s="47"/>
      <c r="L238" s="43"/>
      <c r="M238" s="43"/>
      <c r="AO238" s="87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5"/>
    </row>
    <row r="239" spans="1:53" s="81" customFormat="1" x14ac:dyDescent="0.3">
      <c r="A239" s="78"/>
      <c r="B239" s="1"/>
      <c r="C239" s="2"/>
      <c r="D239" s="3"/>
      <c r="E239" s="7"/>
      <c r="F239" s="2"/>
      <c r="G239" s="2"/>
      <c r="H239" s="2"/>
      <c r="I239" s="2"/>
      <c r="J239" s="47"/>
      <c r="K239" s="47"/>
      <c r="L239" s="43"/>
      <c r="M239" s="43"/>
      <c r="AO239" s="87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5"/>
    </row>
    <row r="240" spans="1:53" s="81" customFormat="1" x14ac:dyDescent="0.3">
      <c r="A240" s="78"/>
      <c r="B240" s="1"/>
      <c r="C240" s="2"/>
      <c r="D240" s="3"/>
      <c r="E240" s="7"/>
      <c r="F240" s="2"/>
      <c r="G240" s="2"/>
      <c r="H240" s="2"/>
      <c r="I240" s="2"/>
      <c r="J240" s="47"/>
      <c r="K240" s="47"/>
      <c r="L240" s="43"/>
      <c r="M240" s="43"/>
      <c r="AO240" s="87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5"/>
    </row>
    <row r="241" spans="1:53" s="81" customFormat="1" x14ac:dyDescent="0.3">
      <c r="A241" s="78"/>
      <c r="B241" s="1"/>
      <c r="C241" s="2"/>
      <c r="D241" s="3"/>
      <c r="E241" s="7"/>
      <c r="F241" s="2"/>
      <c r="G241" s="2"/>
      <c r="H241" s="2"/>
      <c r="I241" s="2"/>
      <c r="J241" s="47"/>
      <c r="K241" s="47"/>
      <c r="L241" s="43"/>
      <c r="M241" s="43"/>
      <c r="AO241" s="87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5"/>
    </row>
    <row r="242" spans="1:53" s="81" customFormat="1" x14ac:dyDescent="0.3">
      <c r="A242" s="78"/>
      <c r="B242" s="1"/>
      <c r="C242" s="2"/>
      <c r="D242" s="3"/>
      <c r="E242" s="7"/>
      <c r="F242" s="2"/>
      <c r="G242" s="2"/>
      <c r="H242" s="2"/>
      <c r="I242" s="2"/>
      <c r="J242" s="47"/>
      <c r="K242" s="47"/>
      <c r="L242" s="43"/>
      <c r="M242" s="43"/>
      <c r="AO242" s="87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5"/>
    </row>
    <row r="243" spans="1:53" s="81" customFormat="1" x14ac:dyDescent="0.3">
      <c r="A243" s="1"/>
      <c r="B243" s="1"/>
      <c r="C243" s="2"/>
      <c r="D243" s="3"/>
      <c r="E243" s="7"/>
      <c r="F243" s="2"/>
      <c r="G243" s="2"/>
      <c r="H243" s="2"/>
      <c r="I243" s="2"/>
      <c r="J243" s="47"/>
      <c r="K243" s="47"/>
      <c r="L243" s="43"/>
      <c r="M243" s="43"/>
      <c r="AO243" s="87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5"/>
    </row>
    <row r="244" spans="1:53" s="81" customFormat="1" x14ac:dyDescent="0.3">
      <c r="A244" s="1"/>
      <c r="B244" s="1"/>
      <c r="C244" s="2"/>
      <c r="D244" s="3"/>
      <c r="E244" s="7"/>
      <c r="F244" s="2"/>
      <c r="G244" s="2"/>
      <c r="H244" s="2"/>
      <c r="I244" s="2"/>
      <c r="J244" s="47"/>
      <c r="K244" s="47"/>
      <c r="L244" s="43"/>
      <c r="M244" s="43"/>
      <c r="AO244" s="87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5"/>
    </row>
    <row r="245" spans="1:53" s="81" customFormat="1" x14ac:dyDescent="0.3">
      <c r="A245" s="1"/>
      <c r="B245" s="1"/>
      <c r="C245" s="2"/>
      <c r="D245" s="3"/>
      <c r="E245" s="7"/>
      <c r="F245" s="2"/>
      <c r="G245" s="2"/>
      <c r="H245" s="2"/>
      <c r="I245" s="2"/>
      <c r="J245" s="47"/>
      <c r="K245" s="47"/>
      <c r="L245" s="43"/>
      <c r="M245" s="43"/>
      <c r="AO245" s="87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5"/>
    </row>
    <row r="246" spans="1:53" s="81" customFormat="1" x14ac:dyDescent="0.3">
      <c r="A246" s="1"/>
      <c r="B246" s="1"/>
      <c r="C246" s="2"/>
      <c r="D246" s="3"/>
      <c r="E246" s="7"/>
      <c r="F246" s="2"/>
      <c r="G246" s="2"/>
      <c r="H246" s="2"/>
      <c r="I246" s="2"/>
      <c r="J246" s="47"/>
      <c r="K246" s="47"/>
      <c r="L246" s="43"/>
      <c r="M246" s="43"/>
      <c r="AO246" s="87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5"/>
    </row>
    <row r="247" spans="1:53" s="81" customFormat="1" x14ac:dyDescent="0.3">
      <c r="A247" s="1"/>
      <c r="B247" s="1"/>
      <c r="C247" s="2"/>
      <c r="D247" s="3"/>
      <c r="E247" s="7"/>
      <c r="F247" s="2"/>
      <c r="G247" s="2"/>
      <c r="H247" s="2"/>
      <c r="I247" s="2"/>
      <c r="J247" s="47"/>
      <c r="K247" s="47"/>
      <c r="L247" s="43"/>
      <c r="M247" s="43"/>
      <c r="AO247" s="87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5"/>
    </row>
    <row r="248" spans="1:53" s="81" customFormat="1" x14ac:dyDescent="0.3">
      <c r="A248" s="1"/>
      <c r="B248" s="1"/>
      <c r="C248" s="2"/>
      <c r="D248" s="3"/>
      <c r="E248" s="7"/>
      <c r="F248" s="2"/>
      <c r="G248" s="2"/>
      <c r="H248" s="2"/>
      <c r="I248" s="2"/>
      <c r="J248" s="47"/>
      <c r="K248" s="47"/>
      <c r="L248" s="43"/>
      <c r="M248" s="43"/>
      <c r="AO248" s="87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5"/>
    </row>
    <row r="249" spans="1:53" s="81" customFormat="1" x14ac:dyDescent="0.3">
      <c r="A249" s="1"/>
      <c r="B249" s="1"/>
      <c r="C249" s="2"/>
      <c r="D249" s="3"/>
      <c r="E249" s="7"/>
      <c r="F249" s="2"/>
      <c r="G249" s="2"/>
      <c r="H249" s="2"/>
      <c r="I249" s="2"/>
      <c r="J249" s="47"/>
      <c r="K249" s="47"/>
      <c r="L249" s="43"/>
      <c r="M249" s="43"/>
      <c r="AO249" s="87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5"/>
    </row>
    <row r="250" spans="1:53" s="81" customFormat="1" x14ac:dyDescent="0.3">
      <c r="A250" s="1"/>
      <c r="B250" s="1"/>
      <c r="C250" s="2"/>
      <c r="D250" s="3"/>
      <c r="E250" s="7"/>
      <c r="F250" s="2"/>
      <c r="G250" s="2"/>
      <c r="H250" s="2"/>
      <c r="I250" s="2"/>
      <c r="J250" s="47"/>
      <c r="K250" s="47"/>
      <c r="L250" s="43"/>
      <c r="M250" s="43"/>
      <c r="AO250" s="87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5"/>
    </row>
    <row r="251" spans="1:53" s="81" customFormat="1" x14ac:dyDescent="0.3">
      <c r="A251" s="1"/>
      <c r="B251" s="1"/>
      <c r="C251" s="2"/>
      <c r="D251" s="3"/>
      <c r="E251" s="7"/>
      <c r="F251" s="2"/>
      <c r="G251" s="2"/>
      <c r="H251" s="2"/>
      <c r="I251" s="2"/>
      <c r="J251" s="47"/>
      <c r="K251" s="47"/>
      <c r="L251" s="43"/>
      <c r="M251" s="43"/>
      <c r="AO251" s="87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5"/>
    </row>
    <row r="252" spans="1:53" s="81" customFormat="1" x14ac:dyDescent="0.3">
      <c r="A252" s="1"/>
      <c r="B252" s="1"/>
      <c r="C252" s="2"/>
      <c r="D252" s="3"/>
      <c r="E252" s="7"/>
      <c r="F252" s="2"/>
      <c r="G252" s="2"/>
      <c r="H252" s="2"/>
      <c r="I252" s="2"/>
      <c r="J252" s="47"/>
      <c r="K252" s="47"/>
      <c r="L252" s="43"/>
      <c r="M252" s="43"/>
      <c r="AO252" s="87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5"/>
    </row>
    <row r="253" spans="1:53" s="81" customFormat="1" x14ac:dyDescent="0.3">
      <c r="A253" s="1"/>
      <c r="B253" s="1"/>
      <c r="C253" s="2"/>
      <c r="D253" s="3"/>
      <c r="E253" s="7"/>
      <c r="F253" s="2"/>
      <c r="G253" s="2"/>
      <c r="H253" s="2"/>
      <c r="I253" s="2"/>
      <c r="J253" s="47"/>
      <c r="K253" s="47"/>
      <c r="L253" s="43"/>
      <c r="M253" s="43"/>
      <c r="AO253" s="87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5"/>
    </row>
  </sheetData>
  <autoFilter ref="A4:BA146" xr:uid="{00000000-0001-0000-0000-000000000000}"/>
  <mergeCells count="818">
    <mergeCell ref="L1:P1"/>
    <mergeCell ref="Q1:U1"/>
    <mergeCell ref="V1:AC1"/>
    <mergeCell ref="AD1:AH1"/>
    <mergeCell ref="AI1:AN1"/>
    <mergeCell ref="AO1:AO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L2:AL4"/>
    <mergeCell ref="B2:I2"/>
    <mergeCell ref="L2:L4"/>
    <mergeCell ref="M2:M4"/>
    <mergeCell ref="N2:N4"/>
    <mergeCell ref="O2:O4"/>
    <mergeCell ref="P2:P4"/>
    <mergeCell ref="AI2:AI4"/>
    <mergeCell ref="AJ2:AJ4"/>
    <mergeCell ref="AK2:AK4"/>
    <mergeCell ref="AA2:AA4"/>
    <mergeCell ref="AB2:AB4"/>
    <mergeCell ref="AC2:AC4"/>
    <mergeCell ref="AD2:AD4"/>
    <mergeCell ref="AE2:AE4"/>
    <mergeCell ref="AF2:AF4"/>
    <mergeCell ref="AZ2:AZ4"/>
    <mergeCell ref="BA2:BA4"/>
    <mergeCell ref="A5:A6"/>
    <mergeCell ref="B5:B6"/>
    <mergeCell ref="C5:C6"/>
    <mergeCell ref="D5:D6"/>
    <mergeCell ref="E5:E6"/>
    <mergeCell ref="F5:F6"/>
    <mergeCell ref="G5:G6"/>
    <mergeCell ref="H5:H6"/>
    <mergeCell ref="AT2:AT4"/>
    <mergeCell ref="AU2:AU4"/>
    <mergeCell ref="AV2:AV4"/>
    <mergeCell ref="AW2:AW4"/>
    <mergeCell ref="AX2:AX4"/>
    <mergeCell ref="AY2:AY4"/>
    <mergeCell ref="AM2:AM4"/>
    <mergeCell ref="AN2:AN4"/>
    <mergeCell ref="AP2:AP4"/>
    <mergeCell ref="AQ2:AQ4"/>
    <mergeCell ref="AR2:AR4"/>
    <mergeCell ref="AS2:AS4"/>
    <mergeCell ref="AG2:AG4"/>
    <mergeCell ref="AH2:AH4"/>
    <mergeCell ref="I5:I6"/>
    <mergeCell ref="J5:J6"/>
    <mergeCell ref="K5:K6"/>
    <mergeCell ref="A7:A8"/>
    <mergeCell ref="B7:B8"/>
    <mergeCell ref="C7:C8"/>
    <mergeCell ref="D7:D8"/>
    <mergeCell ref="E7:E8"/>
    <mergeCell ref="F7:F8"/>
    <mergeCell ref="G7:G8"/>
    <mergeCell ref="A11:A12"/>
    <mergeCell ref="B11:B12"/>
    <mergeCell ref="C11:C12"/>
    <mergeCell ref="D11:D12"/>
    <mergeCell ref="E11:E12"/>
    <mergeCell ref="H7:H8"/>
    <mergeCell ref="I7:I8"/>
    <mergeCell ref="J7:J8"/>
    <mergeCell ref="K7:K8"/>
    <mergeCell ref="A9:A10"/>
    <mergeCell ref="B9:B10"/>
    <mergeCell ref="C9:C10"/>
    <mergeCell ref="D9:D10"/>
    <mergeCell ref="E9:E10"/>
    <mergeCell ref="F9:F10"/>
    <mergeCell ref="F11:F12"/>
    <mergeCell ref="G11:G12"/>
    <mergeCell ref="H11:H12"/>
    <mergeCell ref="I11:I12"/>
    <mergeCell ref="J11:J12"/>
    <mergeCell ref="K11:K12"/>
    <mergeCell ref="G9:G10"/>
    <mergeCell ref="H9:H10"/>
    <mergeCell ref="I9:I10"/>
    <mergeCell ref="J9:J10"/>
    <mergeCell ref="K9:K10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F15:F16"/>
    <mergeCell ref="G15:G16"/>
    <mergeCell ref="H15:H16"/>
    <mergeCell ref="I15:I16"/>
    <mergeCell ref="J15:J16"/>
    <mergeCell ref="K15:K16"/>
    <mergeCell ref="G13:G14"/>
    <mergeCell ref="H13:H14"/>
    <mergeCell ref="I13:I14"/>
    <mergeCell ref="J13:J14"/>
    <mergeCell ref="K13:K14"/>
    <mergeCell ref="F13:F14"/>
    <mergeCell ref="A19:A20"/>
    <mergeCell ref="B19:B20"/>
    <mergeCell ref="C19:C20"/>
    <mergeCell ref="D19:D20"/>
    <mergeCell ref="E19:E20"/>
    <mergeCell ref="A17:A18"/>
    <mergeCell ref="B17:B18"/>
    <mergeCell ref="C17:C18"/>
    <mergeCell ref="D17:D18"/>
    <mergeCell ref="E17:E18"/>
    <mergeCell ref="F19:F20"/>
    <mergeCell ref="G19:G20"/>
    <mergeCell ref="H19:H20"/>
    <mergeCell ref="I19:I20"/>
    <mergeCell ref="J19:J20"/>
    <mergeCell ref="K19:K20"/>
    <mergeCell ref="G17:G18"/>
    <mergeCell ref="H17:H18"/>
    <mergeCell ref="I17:I18"/>
    <mergeCell ref="J17:J18"/>
    <mergeCell ref="K17:K18"/>
    <mergeCell ref="F17:F18"/>
    <mergeCell ref="A23:A24"/>
    <mergeCell ref="B23:B24"/>
    <mergeCell ref="C23:C24"/>
    <mergeCell ref="D23:D24"/>
    <mergeCell ref="E23:E24"/>
    <mergeCell ref="A21:A22"/>
    <mergeCell ref="B21:B22"/>
    <mergeCell ref="C21:C22"/>
    <mergeCell ref="D21:D22"/>
    <mergeCell ref="E21:E22"/>
    <mergeCell ref="F23:F24"/>
    <mergeCell ref="G23:G24"/>
    <mergeCell ref="H23:H24"/>
    <mergeCell ref="I23:I24"/>
    <mergeCell ref="J23:J24"/>
    <mergeCell ref="K23:K24"/>
    <mergeCell ref="G21:G22"/>
    <mergeCell ref="H21:H22"/>
    <mergeCell ref="I21:I22"/>
    <mergeCell ref="J21:J22"/>
    <mergeCell ref="K21:K22"/>
    <mergeCell ref="F21:F22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F27:F28"/>
    <mergeCell ref="G27:G28"/>
    <mergeCell ref="H27:H28"/>
    <mergeCell ref="I27:I28"/>
    <mergeCell ref="J27:J28"/>
    <mergeCell ref="K27:K28"/>
    <mergeCell ref="G25:G26"/>
    <mergeCell ref="H25:H26"/>
    <mergeCell ref="I25:I26"/>
    <mergeCell ref="J25:J26"/>
    <mergeCell ref="K25:K26"/>
    <mergeCell ref="F25:F26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F31:F32"/>
    <mergeCell ref="G31:G32"/>
    <mergeCell ref="H31:H32"/>
    <mergeCell ref="I31:I32"/>
    <mergeCell ref="J31:J32"/>
    <mergeCell ref="K31:K32"/>
    <mergeCell ref="G29:G30"/>
    <mergeCell ref="H29:H30"/>
    <mergeCell ref="I29:I30"/>
    <mergeCell ref="J29:J30"/>
    <mergeCell ref="K29:K30"/>
    <mergeCell ref="F29:F30"/>
    <mergeCell ref="A35:A36"/>
    <mergeCell ref="B35:B36"/>
    <mergeCell ref="C35:C36"/>
    <mergeCell ref="D35:D36"/>
    <mergeCell ref="E35:E36"/>
    <mergeCell ref="A33:A34"/>
    <mergeCell ref="B33:B34"/>
    <mergeCell ref="C33:C34"/>
    <mergeCell ref="D33:D34"/>
    <mergeCell ref="E33:E34"/>
    <mergeCell ref="F35:F36"/>
    <mergeCell ref="G35:G36"/>
    <mergeCell ref="H35:H36"/>
    <mergeCell ref="I35:I36"/>
    <mergeCell ref="J35:J36"/>
    <mergeCell ref="K35:K36"/>
    <mergeCell ref="G33:G34"/>
    <mergeCell ref="H33:H34"/>
    <mergeCell ref="I33:I34"/>
    <mergeCell ref="J33:J34"/>
    <mergeCell ref="K33:K34"/>
    <mergeCell ref="F33:F34"/>
    <mergeCell ref="A39:A40"/>
    <mergeCell ref="B39:B40"/>
    <mergeCell ref="C39:C40"/>
    <mergeCell ref="D39:D40"/>
    <mergeCell ref="E39:E40"/>
    <mergeCell ref="A37:A38"/>
    <mergeCell ref="B37:B38"/>
    <mergeCell ref="C37:C38"/>
    <mergeCell ref="D37:D38"/>
    <mergeCell ref="E37:E38"/>
    <mergeCell ref="F39:F40"/>
    <mergeCell ref="G39:G40"/>
    <mergeCell ref="H39:H40"/>
    <mergeCell ref="I39:I40"/>
    <mergeCell ref="J39:J40"/>
    <mergeCell ref="K39:K40"/>
    <mergeCell ref="G37:G38"/>
    <mergeCell ref="H37:H38"/>
    <mergeCell ref="I37:I38"/>
    <mergeCell ref="J37:J38"/>
    <mergeCell ref="K37:K38"/>
    <mergeCell ref="F37:F38"/>
    <mergeCell ref="A43:A44"/>
    <mergeCell ref="B43:B44"/>
    <mergeCell ref="C43:C44"/>
    <mergeCell ref="D43:D44"/>
    <mergeCell ref="E43:E44"/>
    <mergeCell ref="A41:A42"/>
    <mergeCell ref="B41:B42"/>
    <mergeCell ref="C41:C42"/>
    <mergeCell ref="D41:D42"/>
    <mergeCell ref="E41:E42"/>
    <mergeCell ref="F43:F44"/>
    <mergeCell ref="G43:G44"/>
    <mergeCell ref="H43:H44"/>
    <mergeCell ref="I43:I44"/>
    <mergeCell ref="J43:J44"/>
    <mergeCell ref="K43:K44"/>
    <mergeCell ref="G41:G42"/>
    <mergeCell ref="H41:H42"/>
    <mergeCell ref="I41:I42"/>
    <mergeCell ref="J41:J42"/>
    <mergeCell ref="K41:K42"/>
    <mergeCell ref="F41:F42"/>
    <mergeCell ref="A47:A48"/>
    <mergeCell ref="B47:B48"/>
    <mergeCell ref="C47:C48"/>
    <mergeCell ref="D47:D48"/>
    <mergeCell ref="E47:E48"/>
    <mergeCell ref="A45:A46"/>
    <mergeCell ref="B45:B46"/>
    <mergeCell ref="C45:C46"/>
    <mergeCell ref="D45:D46"/>
    <mergeCell ref="E45:E46"/>
    <mergeCell ref="F47:F48"/>
    <mergeCell ref="G47:G48"/>
    <mergeCell ref="H47:H48"/>
    <mergeCell ref="I47:I48"/>
    <mergeCell ref="J47:J48"/>
    <mergeCell ref="K47:K48"/>
    <mergeCell ref="G45:G46"/>
    <mergeCell ref="H45:H46"/>
    <mergeCell ref="I45:I46"/>
    <mergeCell ref="J45:J46"/>
    <mergeCell ref="K45:K46"/>
    <mergeCell ref="F45:F46"/>
    <mergeCell ref="A51:A52"/>
    <mergeCell ref="B51:B52"/>
    <mergeCell ref="C51:C52"/>
    <mergeCell ref="D51:D52"/>
    <mergeCell ref="E51:E52"/>
    <mergeCell ref="A49:A50"/>
    <mergeCell ref="B49:B50"/>
    <mergeCell ref="C49:C50"/>
    <mergeCell ref="D49:D50"/>
    <mergeCell ref="E49:E50"/>
    <mergeCell ref="F51:F52"/>
    <mergeCell ref="G51:G52"/>
    <mergeCell ref="H51:H52"/>
    <mergeCell ref="I51:I52"/>
    <mergeCell ref="J51:J52"/>
    <mergeCell ref="K51:K52"/>
    <mergeCell ref="G49:G50"/>
    <mergeCell ref="H49:H50"/>
    <mergeCell ref="I49:I50"/>
    <mergeCell ref="J49:J50"/>
    <mergeCell ref="K49:K50"/>
    <mergeCell ref="F49:F50"/>
    <mergeCell ref="A55:A56"/>
    <mergeCell ref="B55:B56"/>
    <mergeCell ref="C55:C56"/>
    <mergeCell ref="D55:D56"/>
    <mergeCell ref="E55:E56"/>
    <mergeCell ref="A53:A54"/>
    <mergeCell ref="B53:B54"/>
    <mergeCell ref="C53:C54"/>
    <mergeCell ref="D53:D54"/>
    <mergeCell ref="E53:E54"/>
    <mergeCell ref="F55:F56"/>
    <mergeCell ref="G55:G56"/>
    <mergeCell ref="H55:H56"/>
    <mergeCell ref="I55:I56"/>
    <mergeCell ref="J55:J56"/>
    <mergeCell ref="K55:K56"/>
    <mergeCell ref="G53:G54"/>
    <mergeCell ref="H53:H54"/>
    <mergeCell ref="I53:I54"/>
    <mergeCell ref="J53:J54"/>
    <mergeCell ref="K53:K54"/>
    <mergeCell ref="F53:F54"/>
    <mergeCell ref="A59:A60"/>
    <mergeCell ref="B59:B60"/>
    <mergeCell ref="C59:C60"/>
    <mergeCell ref="D59:D60"/>
    <mergeCell ref="E59:E60"/>
    <mergeCell ref="A57:A58"/>
    <mergeCell ref="B57:B58"/>
    <mergeCell ref="C57:C58"/>
    <mergeCell ref="D57:D58"/>
    <mergeCell ref="E57:E58"/>
    <mergeCell ref="F59:F60"/>
    <mergeCell ref="G59:G60"/>
    <mergeCell ref="H59:H60"/>
    <mergeCell ref="I59:I60"/>
    <mergeCell ref="J59:J60"/>
    <mergeCell ref="K59:K60"/>
    <mergeCell ref="G57:G58"/>
    <mergeCell ref="H57:H58"/>
    <mergeCell ref="I57:I58"/>
    <mergeCell ref="J57:J58"/>
    <mergeCell ref="K57:K58"/>
    <mergeCell ref="F57:F58"/>
    <mergeCell ref="A63:A64"/>
    <mergeCell ref="B63:B64"/>
    <mergeCell ref="C63:C64"/>
    <mergeCell ref="D63:D64"/>
    <mergeCell ref="E63:E64"/>
    <mergeCell ref="A61:A62"/>
    <mergeCell ref="B61:B62"/>
    <mergeCell ref="C61:C62"/>
    <mergeCell ref="D61:D62"/>
    <mergeCell ref="E61:E62"/>
    <mergeCell ref="F63:F64"/>
    <mergeCell ref="G63:G64"/>
    <mergeCell ref="H63:H64"/>
    <mergeCell ref="I63:I64"/>
    <mergeCell ref="J63:J64"/>
    <mergeCell ref="K63:K64"/>
    <mergeCell ref="G61:G62"/>
    <mergeCell ref="H61:H62"/>
    <mergeCell ref="I61:I62"/>
    <mergeCell ref="J61:J62"/>
    <mergeCell ref="K61:K62"/>
    <mergeCell ref="F61:F62"/>
    <mergeCell ref="A67:A68"/>
    <mergeCell ref="B67:B68"/>
    <mergeCell ref="C67:C68"/>
    <mergeCell ref="D67:D68"/>
    <mergeCell ref="E67:E68"/>
    <mergeCell ref="A65:A66"/>
    <mergeCell ref="B65:B66"/>
    <mergeCell ref="C65:C66"/>
    <mergeCell ref="D65:D66"/>
    <mergeCell ref="E65:E66"/>
    <mergeCell ref="F67:F68"/>
    <mergeCell ref="G67:G68"/>
    <mergeCell ref="H67:H68"/>
    <mergeCell ref="I67:I68"/>
    <mergeCell ref="J67:J68"/>
    <mergeCell ref="K67:K68"/>
    <mergeCell ref="G65:G66"/>
    <mergeCell ref="H65:H66"/>
    <mergeCell ref="I65:I66"/>
    <mergeCell ref="J65:J66"/>
    <mergeCell ref="K65:K66"/>
    <mergeCell ref="F65:F66"/>
    <mergeCell ref="A71:A72"/>
    <mergeCell ref="B71:B72"/>
    <mergeCell ref="C71:C72"/>
    <mergeCell ref="D71:D72"/>
    <mergeCell ref="E71:E72"/>
    <mergeCell ref="A69:A70"/>
    <mergeCell ref="B69:B70"/>
    <mergeCell ref="C69:C70"/>
    <mergeCell ref="D69:D70"/>
    <mergeCell ref="E69:E70"/>
    <mergeCell ref="F71:F72"/>
    <mergeCell ref="G71:G72"/>
    <mergeCell ref="H71:H72"/>
    <mergeCell ref="I71:I72"/>
    <mergeCell ref="J71:J72"/>
    <mergeCell ref="K71:K72"/>
    <mergeCell ref="G69:G70"/>
    <mergeCell ref="H69:H70"/>
    <mergeCell ref="I69:I70"/>
    <mergeCell ref="J69:J70"/>
    <mergeCell ref="K69:K70"/>
    <mergeCell ref="F69:F70"/>
    <mergeCell ref="A75:A76"/>
    <mergeCell ref="B75:B76"/>
    <mergeCell ref="C75:C76"/>
    <mergeCell ref="D75:D76"/>
    <mergeCell ref="E75:E76"/>
    <mergeCell ref="A73:A74"/>
    <mergeCell ref="B73:B74"/>
    <mergeCell ref="C73:C74"/>
    <mergeCell ref="D73:D74"/>
    <mergeCell ref="E73:E74"/>
    <mergeCell ref="F75:F76"/>
    <mergeCell ref="G75:G76"/>
    <mergeCell ref="H75:H76"/>
    <mergeCell ref="I75:I76"/>
    <mergeCell ref="J75:J76"/>
    <mergeCell ref="K75:K76"/>
    <mergeCell ref="G73:G74"/>
    <mergeCell ref="H73:H74"/>
    <mergeCell ref="I73:I74"/>
    <mergeCell ref="J73:J74"/>
    <mergeCell ref="K73:K74"/>
    <mergeCell ref="F73:F74"/>
    <mergeCell ref="A79:A80"/>
    <mergeCell ref="B79:B80"/>
    <mergeCell ref="C79:C80"/>
    <mergeCell ref="D79:D80"/>
    <mergeCell ref="E79:E80"/>
    <mergeCell ref="A77:A78"/>
    <mergeCell ref="B77:B78"/>
    <mergeCell ref="C77:C78"/>
    <mergeCell ref="D77:D78"/>
    <mergeCell ref="E77:E78"/>
    <mergeCell ref="F79:F80"/>
    <mergeCell ref="G79:G80"/>
    <mergeCell ref="H79:H80"/>
    <mergeCell ref="I79:I80"/>
    <mergeCell ref="J79:J80"/>
    <mergeCell ref="K79:K80"/>
    <mergeCell ref="G77:G78"/>
    <mergeCell ref="H77:H78"/>
    <mergeCell ref="I77:I78"/>
    <mergeCell ref="J77:J78"/>
    <mergeCell ref="K77:K78"/>
    <mergeCell ref="F77:F78"/>
    <mergeCell ref="A83:A84"/>
    <mergeCell ref="B83:B84"/>
    <mergeCell ref="C83:C84"/>
    <mergeCell ref="D83:D84"/>
    <mergeCell ref="E83:E84"/>
    <mergeCell ref="A81:A82"/>
    <mergeCell ref="B81:B82"/>
    <mergeCell ref="C81:C82"/>
    <mergeCell ref="D81:D82"/>
    <mergeCell ref="E81:E82"/>
    <mergeCell ref="F83:F84"/>
    <mergeCell ref="G83:G84"/>
    <mergeCell ref="H83:H84"/>
    <mergeCell ref="I83:I84"/>
    <mergeCell ref="J83:J84"/>
    <mergeCell ref="K83:K84"/>
    <mergeCell ref="G81:G82"/>
    <mergeCell ref="H81:H82"/>
    <mergeCell ref="I81:I82"/>
    <mergeCell ref="J81:J82"/>
    <mergeCell ref="K81:K82"/>
    <mergeCell ref="F81:F82"/>
    <mergeCell ref="A87:A88"/>
    <mergeCell ref="B87:B88"/>
    <mergeCell ref="C87:C88"/>
    <mergeCell ref="D87:D88"/>
    <mergeCell ref="E87:E88"/>
    <mergeCell ref="A85:A86"/>
    <mergeCell ref="B85:B86"/>
    <mergeCell ref="C85:C86"/>
    <mergeCell ref="D85:D86"/>
    <mergeCell ref="E85:E86"/>
    <mergeCell ref="F87:F88"/>
    <mergeCell ref="G87:G88"/>
    <mergeCell ref="H87:H88"/>
    <mergeCell ref="I87:I88"/>
    <mergeCell ref="J87:J88"/>
    <mergeCell ref="K87:K88"/>
    <mergeCell ref="G85:G86"/>
    <mergeCell ref="H85:H86"/>
    <mergeCell ref="I85:I86"/>
    <mergeCell ref="J85:J86"/>
    <mergeCell ref="K85:K86"/>
    <mergeCell ref="F85:F86"/>
    <mergeCell ref="A91:A92"/>
    <mergeCell ref="B91:B92"/>
    <mergeCell ref="C91:C92"/>
    <mergeCell ref="D91:D92"/>
    <mergeCell ref="E91:E92"/>
    <mergeCell ref="A89:A90"/>
    <mergeCell ref="B89:B90"/>
    <mergeCell ref="C89:C90"/>
    <mergeCell ref="D89:D90"/>
    <mergeCell ref="E89:E90"/>
    <mergeCell ref="F91:F92"/>
    <mergeCell ref="G91:G92"/>
    <mergeCell ref="H91:H92"/>
    <mergeCell ref="I91:I92"/>
    <mergeCell ref="J91:J92"/>
    <mergeCell ref="K91:K92"/>
    <mergeCell ref="G89:G90"/>
    <mergeCell ref="H89:H90"/>
    <mergeCell ref="I89:I90"/>
    <mergeCell ref="J89:J90"/>
    <mergeCell ref="K89:K90"/>
    <mergeCell ref="F89:F90"/>
    <mergeCell ref="A95:A96"/>
    <mergeCell ref="B95:B96"/>
    <mergeCell ref="C95:C96"/>
    <mergeCell ref="D95:D96"/>
    <mergeCell ref="E95:E96"/>
    <mergeCell ref="A93:A94"/>
    <mergeCell ref="B93:B94"/>
    <mergeCell ref="C93:C94"/>
    <mergeCell ref="D93:D94"/>
    <mergeCell ref="E93:E94"/>
    <mergeCell ref="F95:F96"/>
    <mergeCell ref="G95:G96"/>
    <mergeCell ref="H95:H96"/>
    <mergeCell ref="I95:I96"/>
    <mergeCell ref="J95:J96"/>
    <mergeCell ref="K95:K96"/>
    <mergeCell ref="G93:G94"/>
    <mergeCell ref="H93:H94"/>
    <mergeCell ref="I93:I94"/>
    <mergeCell ref="J93:J94"/>
    <mergeCell ref="K93:K94"/>
    <mergeCell ref="F93:F94"/>
    <mergeCell ref="A99:A100"/>
    <mergeCell ref="B99:B100"/>
    <mergeCell ref="C99:C100"/>
    <mergeCell ref="D99:D100"/>
    <mergeCell ref="E99:E100"/>
    <mergeCell ref="A97:A98"/>
    <mergeCell ref="B97:B98"/>
    <mergeCell ref="C97:C98"/>
    <mergeCell ref="D97:D98"/>
    <mergeCell ref="E97:E98"/>
    <mergeCell ref="F99:F100"/>
    <mergeCell ref="G99:G100"/>
    <mergeCell ref="H99:H100"/>
    <mergeCell ref="I99:I100"/>
    <mergeCell ref="J99:J100"/>
    <mergeCell ref="K99:K100"/>
    <mergeCell ref="G97:G98"/>
    <mergeCell ref="H97:H98"/>
    <mergeCell ref="I97:I98"/>
    <mergeCell ref="J97:J98"/>
    <mergeCell ref="K97:K98"/>
    <mergeCell ref="F97:F98"/>
    <mergeCell ref="A103:A104"/>
    <mergeCell ref="B103:B104"/>
    <mergeCell ref="C103:C104"/>
    <mergeCell ref="D103:D104"/>
    <mergeCell ref="E103:E104"/>
    <mergeCell ref="A101:A102"/>
    <mergeCell ref="B101:B102"/>
    <mergeCell ref="C101:C102"/>
    <mergeCell ref="D101:D102"/>
    <mergeCell ref="E101:E102"/>
    <mergeCell ref="F103:F104"/>
    <mergeCell ref="G103:G104"/>
    <mergeCell ref="H103:H104"/>
    <mergeCell ref="I103:I104"/>
    <mergeCell ref="J103:J104"/>
    <mergeCell ref="K103:K104"/>
    <mergeCell ref="G101:G102"/>
    <mergeCell ref="H101:H102"/>
    <mergeCell ref="I101:I102"/>
    <mergeCell ref="J101:J102"/>
    <mergeCell ref="K101:K102"/>
    <mergeCell ref="F101:F102"/>
    <mergeCell ref="A107:A108"/>
    <mergeCell ref="B107:B108"/>
    <mergeCell ref="C107:C108"/>
    <mergeCell ref="D107:D108"/>
    <mergeCell ref="E107:E108"/>
    <mergeCell ref="A105:A106"/>
    <mergeCell ref="B105:B106"/>
    <mergeCell ref="C105:C106"/>
    <mergeCell ref="D105:D106"/>
    <mergeCell ref="E105:E106"/>
    <mergeCell ref="F107:F108"/>
    <mergeCell ref="G107:G108"/>
    <mergeCell ref="H107:H108"/>
    <mergeCell ref="I107:I108"/>
    <mergeCell ref="J107:J108"/>
    <mergeCell ref="K107:K108"/>
    <mergeCell ref="G105:G106"/>
    <mergeCell ref="H105:H106"/>
    <mergeCell ref="I105:I106"/>
    <mergeCell ref="J105:J106"/>
    <mergeCell ref="K105:K106"/>
    <mergeCell ref="F105:F106"/>
    <mergeCell ref="A111:A112"/>
    <mergeCell ref="B111:B112"/>
    <mergeCell ref="C111:C112"/>
    <mergeCell ref="D111:D112"/>
    <mergeCell ref="E111:E112"/>
    <mergeCell ref="A109:A110"/>
    <mergeCell ref="B109:B110"/>
    <mergeCell ref="C109:C110"/>
    <mergeCell ref="D109:D110"/>
    <mergeCell ref="E109:E110"/>
    <mergeCell ref="F111:F112"/>
    <mergeCell ref="G111:G112"/>
    <mergeCell ref="H111:H112"/>
    <mergeCell ref="I111:I112"/>
    <mergeCell ref="J111:J112"/>
    <mergeCell ref="K111:K112"/>
    <mergeCell ref="G109:G110"/>
    <mergeCell ref="H109:H110"/>
    <mergeCell ref="I109:I110"/>
    <mergeCell ref="J109:J110"/>
    <mergeCell ref="K109:K110"/>
    <mergeCell ref="F109:F110"/>
    <mergeCell ref="A115:A116"/>
    <mergeCell ref="B115:B116"/>
    <mergeCell ref="C115:C116"/>
    <mergeCell ref="D115:D116"/>
    <mergeCell ref="E115:E116"/>
    <mergeCell ref="A113:A114"/>
    <mergeCell ref="B113:B114"/>
    <mergeCell ref="C113:C114"/>
    <mergeCell ref="D113:D114"/>
    <mergeCell ref="E113:E114"/>
    <mergeCell ref="F115:F116"/>
    <mergeCell ref="G115:G116"/>
    <mergeCell ref="H115:H116"/>
    <mergeCell ref="I115:I116"/>
    <mergeCell ref="J115:J116"/>
    <mergeCell ref="K115:K116"/>
    <mergeCell ref="G113:G114"/>
    <mergeCell ref="H113:H114"/>
    <mergeCell ref="I113:I114"/>
    <mergeCell ref="J113:J114"/>
    <mergeCell ref="K113:K114"/>
    <mergeCell ref="F113:F114"/>
    <mergeCell ref="A119:A120"/>
    <mergeCell ref="B119:B120"/>
    <mergeCell ref="C119:C120"/>
    <mergeCell ref="D119:D120"/>
    <mergeCell ref="E119:E120"/>
    <mergeCell ref="A117:A118"/>
    <mergeCell ref="B117:B118"/>
    <mergeCell ref="C117:C118"/>
    <mergeCell ref="D117:D118"/>
    <mergeCell ref="E117:E118"/>
    <mergeCell ref="F119:F120"/>
    <mergeCell ref="G119:G120"/>
    <mergeCell ref="H119:H120"/>
    <mergeCell ref="I119:I120"/>
    <mergeCell ref="J119:J120"/>
    <mergeCell ref="K119:K120"/>
    <mergeCell ref="G117:G118"/>
    <mergeCell ref="H117:H118"/>
    <mergeCell ref="I117:I118"/>
    <mergeCell ref="J117:J118"/>
    <mergeCell ref="K117:K118"/>
    <mergeCell ref="F117:F118"/>
    <mergeCell ref="A123:A124"/>
    <mergeCell ref="B123:B124"/>
    <mergeCell ref="C123:C124"/>
    <mergeCell ref="D123:D124"/>
    <mergeCell ref="E123:E124"/>
    <mergeCell ref="A121:A122"/>
    <mergeCell ref="B121:B122"/>
    <mergeCell ref="C121:C122"/>
    <mergeCell ref="D121:D122"/>
    <mergeCell ref="E121:E122"/>
    <mergeCell ref="F123:F124"/>
    <mergeCell ref="G123:G124"/>
    <mergeCell ref="H123:H124"/>
    <mergeCell ref="I123:I124"/>
    <mergeCell ref="J123:J124"/>
    <mergeCell ref="K123:K124"/>
    <mergeCell ref="G121:G122"/>
    <mergeCell ref="H121:H122"/>
    <mergeCell ref="I121:I122"/>
    <mergeCell ref="J121:J122"/>
    <mergeCell ref="K121:K122"/>
    <mergeCell ref="F121:F122"/>
    <mergeCell ref="A127:A128"/>
    <mergeCell ref="B127:B128"/>
    <mergeCell ref="C127:C128"/>
    <mergeCell ref="D127:D128"/>
    <mergeCell ref="E127:E128"/>
    <mergeCell ref="A125:A126"/>
    <mergeCell ref="B125:B126"/>
    <mergeCell ref="C125:C126"/>
    <mergeCell ref="D125:D126"/>
    <mergeCell ref="E125:E126"/>
    <mergeCell ref="F127:F128"/>
    <mergeCell ref="G127:G128"/>
    <mergeCell ref="H127:H128"/>
    <mergeCell ref="I127:I128"/>
    <mergeCell ref="J127:J128"/>
    <mergeCell ref="K127:K128"/>
    <mergeCell ref="G125:G126"/>
    <mergeCell ref="H125:H126"/>
    <mergeCell ref="I125:I126"/>
    <mergeCell ref="J125:J126"/>
    <mergeCell ref="K125:K126"/>
    <mergeCell ref="F125:F126"/>
    <mergeCell ref="A131:A132"/>
    <mergeCell ref="B131:B132"/>
    <mergeCell ref="C131:C132"/>
    <mergeCell ref="D131:D132"/>
    <mergeCell ref="E131:E132"/>
    <mergeCell ref="A129:A130"/>
    <mergeCell ref="B129:B130"/>
    <mergeCell ref="C129:C130"/>
    <mergeCell ref="D129:D130"/>
    <mergeCell ref="E129:E130"/>
    <mergeCell ref="F131:F132"/>
    <mergeCell ref="G131:G132"/>
    <mergeCell ref="H131:H132"/>
    <mergeCell ref="I131:I132"/>
    <mergeCell ref="J131:J132"/>
    <mergeCell ref="K131:K132"/>
    <mergeCell ref="G129:G130"/>
    <mergeCell ref="H129:H130"/>
    <mergeCell ref="I129:I130"/>
    <mergeCell ref="J129:J130"/>
    <mergeCell ref="K129:K130"/>
    <mergeCell ref="F129:F130"/>
    <mergeCell ref="A135:A136"/>
    <mergeCell ref="B135:B136"/>
    <mergeCell ref="C135:C136"/>
    <mergeCell ref="D135:D136"/>
    <mergeCell ref="E135:E136"/>
    <mergeCell ref="A133:A134"/>
    <mergeCell ref="B133:B134"/>
    <mergeCell ref="C133:C134"/>
    <mergeCell ref="D133:D134"/>
    <mergeCell ref="E133:E134"/>
    <mergeCell ref="F135:F136"/>
    <mergeCell ref="G135:G136"/>
    <mergeCell ref="H135:H136"/>
    <mergeCell ref="I135:I136"/>
    <mergeCell ref="J135:J136"/>
    <mergeCell ref="K135:K136"/>
    <mergeCell ref="G133:G134"/>
    <mergeCell ref="H133:H134"/>
    <mergeCell ref="I133:I134"/>
    <mergeCell ref="J133:J134"/>
    <mergeCell ref="K133:K134"/>
    <mergeCell ref="F133:F134"/>
    <mergeCell ref="A140:A141"/>
    <mergeCell ref="B140:B141"/>
    <mergeCell ref="C140:C141"/>
    <mergeCell ref="D140:D141"/>
    <mergeCell ref="E140:E141"/>
    <mergeCell ref="A138:A139"/>
    <mergeCell ref="B138:B139"/>
    <mergeCell ref="C138:C139"/>
    <mergeCell ref="D138:D139"/>
    <mergeCell ref="E138:E139"/>
    <mergeCell ref="F140:F141"/>
    <mergeCell ref="G140:G141"/>
    <mergeCell ref="H140:H141"/>
    <mergeCell ref="I140:I141"/>
    <mergeCell ref="J140:J141"/>
    <mergeCell ref="K140:K141"/>
    <mergeCell ref="G138:G139"/>
    <mergeCell ref="H138:H139"/>
    <mergeCell ref="I138:I139"/>
    <mergeCell ref="J138:J139"/>
    <mergeCell ref="K138:K139"/>
    <mergeCell ref="F138:F139"/>
    <mergeCell ref="A144:A145"/>
    <mergeCell ref="B144:B145"/>
    <mergeCell ref="C144:C145"/>
    <mergeCell ref="D144:D145"/>
    <mergeCell ref="E144:E145"/>
    <mergeCell ref="A142:A143"/>
    <mergeCell ref="B142:B143"/>
    <mergeCell ref="C142:C143"/>
    <mergeCell ref="D142:D143"/>
    <mergeCell ref="E142:E143"/>
    <mergeCell ref="F144:F145"/>
    <mergeCell ref="G144:G145"/>
    <mergeCell ref="H144:H145"/>
    <mergeCell ref="I144:I145"/>
    <mergeCell ref="J144:J145"/>
    <mergeCell ref="K144:K145"/>
    <mergeCell ref="G142:G143"/>
    <mergeCell ref="H142:H143"/>
    <mergeCell ref="I142:I143"/>
    <mergeCell ref="J142:J143"/>
    <mergeCell ref="K142:K143"/>
    <mergeCell ref="F142:F143"/>
  </mergeCells>
  <pageMargins left="0.23622047244094491" right="0" top="0.74803149606299213" bottom="0.74803149606299213" header="0.31496062992125984" footer="0.31496062992125984"/>
  <pageSetup paperSize="8" scale="65" fitToHeight="0" orientation="landscape" r:id="rId1"/>
  <headerFooter>
    <oddHeader>&amp;L&amp;"-,Kurzíva"&amp;U&amp;K0070C0&amp;A&amp;R&amp;"-,Kurzíva"&amp;U&amp;K0070C0&amp;F</oddHeader>
    <oddFooter>&amp;C&amp;K0070C0&amp;P/&amp;N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Rohatec_221221a</vt:lpstr>
      <vt:lpstr>Rohatec_221221a!Názvy_tisku</vt:lpstr>
      <vt:lpstr>Rohatec_221221a!Oblast_tisku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INVIN</dc:creator>
  <cp:lastModifiedBy>Škoda Miroslav</cp:lastModifiedBy>
  <cp:lastPrinted>2022-10-03T06:03:24Z</cp:lastPrinted>
  <dcterms:created xsi:type="dcterms:W3CDTF">2022-09-13T16:33:42Z</dcterms:created>
  <dcterms:modified xsi:type="dcterms:W3CDTF">2022-12-21T13:13:57Z</dcterms:modified>
</cp:coreProperties>
</file>